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mc:Choice Requires="x15">
      <x15ac:absPath xmlns:x15ac="http://schemas.microsoft.com/office/spreadsheetml/2010/11/ac" url="D:\HPOILGAS\C&amp;P\_FINAL\SECURITY SERVICES\FY 26-27\KOLHAPUR\TENDER DOCUMENT\FINAL\"/>
    </mc:Choice>
  </mc:AlternateContent>
  <xr:revisionPtr revIDLastSave="0" documentId="13_ncr:1_{C0B0C838-E48A-432F-ABE8-13B1A64C4361}" xr6:coauthVersionLast="47" xr6:coauthVersionMax="47" xr10:uidLastSave="{00000000-0000-0000-0000-000000000000}"/>
  <bookViews>
    <workbookView xWindow="-108" yWindow="-108" windowWidth="23256" windowHeight="12456" xr2:uid="{ADCA73BE-6CD2-4472-8A91-5F5BF3149974}"/>
  </bookViews>
  <sheets>
    <sheet name="SOR"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 l="1"/>
  <c r="F17" i="2"/>
  <c r="F16" i="2"/>
  <c r="F15" i="2"/>
  <c r="F11" i="2"/>
  <c r="F7" i="2"/>
  <c r="F13" i="2"/>
</calcChain>
</file>

<file path=xl/sharedStrings.xml><?xml version="1.0" encoding="utf-8"?>
<sst xmlns="http://schemas.openxmlformats.org/spreadsheetml/2006/main" count="26" uniqueCount="23">
  <si>
    <t>SR No</t>
  </si>
  <si>
    <t>UOM</t>
  </si>
  <si>
    <t>Quantity</t>
  </si>
  <si>
    <t>HPOIL GAS PVT LTD
(A Joint Venture of HPCL &amp; OIL)</t>
  </si>
  <si>
    <t>SCHEDULE OF RATES (SOR)</t>
  </si>
  <si>
    <t>Unit Rate Inclusive of all taxes and duties except GST</t>
  </si>
  <si>
    <t>Total Amount Inclusive of all taxes and duties except GST</t>
  </si>
  <si>
    <t>Total Amount Inclusive of all taxes and duties with GST</t>
  </si>
  <si>
    <t>Bidder Name</t>
  </si>
  <si>
    <t>GST @....%</t>
  </si>
  <si>
    <t>Description</t>
  </si>
  <si>
    <t>SUPPLY OF ADDITIONAL SECURITY GUARD AS PER REQUIREMENT</t>
  </si>
  <si>
    <t>SERVICE CHARGES FOR PROVIDING PER SECURITY GUARD/SUPERVISIOR</t>
  </si>
  <si>
    <t>Minimum wage Escalation for Manpower</t>
  </si>
  <si>
    <t>Decription : DESCRIPTION : 24 HRS SECURITY SERVICES ON 8HRS/SHIFT MAN DAYS BASIS: PROVIDING ROUND THE CLOCK SECURITY SERVICES FOR FOLLOWING LOCATIONS. A). MOTHER STATION LAND AT PLOT NO.P- 5/ P-78, KAGAL 5 STAR MIDC HATKANANGALE KOLHAPUR-416236 B) CITY GATE STATION GAT NO. 512, MOUJE VADGAON AND SECURITY GUARD FOR DEPLOYMENT AT WAREHOUSE/STORE YARD TO KEEP VIGIL AND PROVIDE 24-HRS SECURITY SERVICES FOR THE COMPANY/PLANT/PREMISES/ SITES, TO MAINTAIN VISITOR REGISTER AND STAFF REGISTER, TO CHECK IN COMING/OUTGOING VEHICLES/EQUIPMENTâ€™S/MATERIAL. ETC. TO MONITOR AND OVERALL RESPONSIBLE FOR OPENING AND CLOSING OF COMPOUND MAN-DAYS GATES, TO PROHIBIT ENTRY OF UNAUTHORIZED PERSONNEL/VEHICLES, INSIDE THE PREMISES, TO FRISK AND SEARCH EMPLOYEES WHILE GOING OUT OF THE PREMISES, TO PATROLLING STRATEGICALLY IMPORTANT AREAS, TO ACT EXPEDITIOUSLY DURING AND EMERGENCY SITUATION IF ANY AND ANY OTHER RESPONSIBILITY CONCERNED WITH SECURITY, WHICH MIGHT BE ASSIGNED FROM COMPANY SIDE TIME TO TIME. &amp; PROVIDING ONE "SECURITY SUPERVISOR" FOR ONLY 8 HRS ON DAILY BASIS TO SUPERVISE AND CONTROL THE SECURITY GUARDS PLACED AT LOCATIONS.</t>
  </si>
  <si>
    <t>Decription : DESCRIPTION: SUPPLY OF ADDITIONAL SECURITY GUARD AS PER REQUIREMENT</t>
  </si>
  <si>
    <t>Decription : DESCRIPTION : SERVICE CHARGES FOR PROVIDING 24 HRS SECURITY SERVICES ON 8HRS/SHIFT MAN DAYS BASIS: PROVIDING ROUND THE CLOCK SECURITY SERVICES FOR FOLLOWING LOCATIONS. A). MOTHER STATION LAND AT PLOT NO.P- 5/ P-78, KAGAL 5 STAR MIDC HATKANANGALE KOLHAPUR-416236 B) CITY GATE STATION GAT NO. 512, MOUJE VADGAON AND SECURITY GUARD FOR DEPLOYMENT AT WAREHOUSE/STORE YARD TO KEEP VIGIL AND PROVIDE 24-HRS SECURITY SERVICES FOR THE COMPANY/PLANT/PREMISES/ SITES, TO MAINTAIN VISITOR REGISTER AND STAFF REGISTER, TO CHECK IN COMING/OUTGOING VEHICLES/EQUIPMENTâ€™S/MATERIAL. ETC. TO MONITOR AND OVERALL RESPONSIBLE FOR OPENING AND CLOSING OF COMPOUND MAN-DAYS GATES, TO PROHIBIT ENTRY OF UNAUTHORIZED PERSONNEL/VEHICLES, INSIDE THE PREMISES, TO FRISK AND SEARCH EMPLOYEES WHILE GOING OUT OF THE PREMISES, TO PATROLLING STRATEGICALLY IMPORTANT AREAS, TO ACT EXPEDITIOUSLY DURING AND EMERGENCY SITUATION IF ANY AND ANY OTHER RESPONSIBILITY CONCERNED WITH SECURITY, WHICH MIGHT BE ASSIGNED FROM COMPANY SIDE TIME TO TIME. &amp; PROVIDING ONE "SECURITY SUPERVISOR" FOR ONLY 8 HRS ON DAILY BASIS TO SUPERVISE AND CONTROL THE SECURITY GUARDS PLACED AT LOCATIONS.</t>
  </si>
  <si>
    <t>Decription : Minimum wage Escalation</t>
  </si>
  <si>
    <t>PROVIDING SECURITY SERVICES ON MAN-DAY BASIS, INCLUDING DEPLOYMENT OF SECURITY GUARDS ON 8-HOURS-PER-SHIFT BASIS FOR 24*7 COVERAGE AND PROVISION OF A SECURITY SUPERVISOR FOR 8 HOURS DAILY TO SUPERVISE, COORDINATE AND CONTROL THE DEPLOYED SECURITY PERSONNEL AT THE LOCATIONS (1 SECURITY IN EACH SHIFT ON 24 X 7 - 365 DAYS)</t>
  </si>
  <si>
    <t>Mandays</t>
  </si>
  <si>
    <t>Rs.</t>
  </si>
  <si>
    <t>TENDER FOR HIRING OF SECURITY SERVICES AT KOLHAPUR GA</t>
  </si>
  <si>
    <t>TENDER NO : HOGPL/2026-27/C&amp;P/033 DATE : 02.11.2026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</si>
</sst>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25">
    <xf numFmtId="0" fontId="0" fillId="0" borderId="0" xfId="0"/>
    <xf numFmtId="0" fontId="16" fillId="0" borderId="10" xfId="0" applyFont="1" applyBorder="1" applyAlignment="1" applyProtection="1">
      <alignment horizontal="center" vertical="center" wrapText="1"/>
      <protection hidden="1"/>
    </xf>
    <xf numFmtId="0" fontId="0" fillId="0" borderId="0" xfId="0" applyProtection="1">
      <protection hidden="1"/>
    </xf>
    <xf numFmtId="0" fontId="16" fillId="0" borderId="10" xfId="0" applyFont="1" applyBorder="1" applyAlignment="1" applyProtection="1">
      <alignment horizontal="left" vertical="center" wrapText="1"/>
      <protection hidden="1"/>
    </xf>
    <xf numFmtId="0" fontId="0" fillId="0" borderId="10" xfId="0" applyBorder="1" applyAlignment="1" applyProtection="1">
      <alignment horizontal="left" vertical="center" wrapText="1"/>
      <protection hidden="1"/>
    </xf>
    <xf numFmtId="0" fontId="0" fillId="0" borderId="10" xfId="0" applyBorder="1" applyProtection="1">
      <protection hidden="1"/>
    </xf>
    <xf numFmtId="0" fontId="18" fillId="0" borderId="10" xfId="0" applyFont="1" applyBorder="1" applyProtection="1">
      <protection hidden="1"/>
    </xf>
    <xf numFmtId="0" fontId="18" fillId="0" borderId="0" xfId="0" applyFont="1" applyProtection="1">
      <protection hidden="1"/>
    </xf>
    <xf numFmtId="10" fontId="0" fillId="33" borderId="10" xfId="0" applyNumberFormat="1" applyFill="1" applyBorder="1" applyProtection="1">
      <protection locked="0"/>
    </xf>
    <xf numFmtId="0" fontId="16" fillId="0" borderId="0" xfId="0" applyFont="1" applyProtection="1">
      <protection hidden="1"/>
    </xf>
    <xf numFmtId="43" fontId="0" fillId="0" borderId="10" xfId="0" applyNumberFormat="1" applyBorder="1" applyAlignment="1" applyProtection="1">
      <alignment vertical="center"/>
      <protection hidden="1"/>
    </xf>
    <xf numFmtId="43" fontId="18" fillId="0" borderId="10" xfId="0" applyNumberFormat="1" applyFont="1" applyBorder="1" applyAlignment="1" applyProtection="1">
      <alignment vertical="center"/>
      <protection hidden="1"/>
    </xf>
    <xf numFmtId="43" fontId="0" fillId="0" borderId="10" xfId="42" applyFont="1" applyBorder="1" applyAlignment="1" applyProtection="1">
      <alignment horizontal="center" vertical="center" wrapText="1"/>
      <protection hidden="1"/>
    </xf>
    <xf numFmtId="0" fontId="0" fillId="0" borderId="10" xfId="0" applyBorder="1" applyAlignment="1" applyProtection="1">
      <alignment horizontal="right" vertical="center"/>
      <protection hidden="1"/>
    </xf>
    <xf numFmtId="0" fontId="18" fillId="0" borderId="10" xfId="0" applyFont="1" applyBorder="1" applyAlignment="1" applyProtection="1">
      <alignment horizontal="right" vertical="center"/>
      <protection hidden="1"/>
    </xf>
    <xf numFmtId="0" fontId="0" fillId="0" borderId="10" xfId="0" applyBorder="1" applyAlignment="1" applyProtection="1">
      <alignment horizontal="center" vertical="center" wrapText="1"/>
      <protection hidden="1"/>
    </xf>
    <xf numFmtId="0" fontId="0" fillId="0" borderId="11" xfId="0"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43" fontId="0" fillId="33" borderId="10" xfId="42" applyFont="1" applyFill="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hidden="1"/>
    </xf>
    <xf numFmtId="0" fontId="16" fillId="0" borderId="10" xfId="0" applyFont="1" applyBorder="1" applyAlignment="1" applyProtection="1">
      <alignment horizontal="center" vertical="center"/>
      <protection hidden="1"/>
    </xf>
    <xf numFmtId="0" fontId="16" fillId="0" borderId="10" xfId="0" applyFont="1" applyBorder="1" applyAlignment="1" applyProtection="1">
      <alignment horizontal="right" vertical="center"/>
      <protection hidden="1"/>
    </xf>
    <xf numFmtId="0" fontId="0" fillId="33" borderId="10" xfId="0" applyFill="1" applyBorder="1" applyAlignment="1" applyProtection="1">
      <alignment horizontal="center"/>
      <protection locked="0"/>
    </xf>
    <xf numFmtId="43" fontId="0" fillId="0" borderId="11" xfId="42" applyFont="1" applyFill="1" applyBorder="1" applyAlignment="1" applyProtection="1">
      <alignment horizontal="center" vertical="center" wrapText="1"/>
      <protection hidden="1"/>
    </xf>
    <xf numFmtId="43" fontId="0" fillId="0" borderId="12" xfId="42" applyFont="1" applyFill="1" applyBorder="1" applyAlignment="1" applyProtection="1">
      <alignment horizontal="center" vertical="center" wrapText="1"/>
      <protection hidden="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_rels/drawing1.xml.rels><?xml version="1.0" encoding="UTF-8" standalone="no"?><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76201</xdr:rowOff>
    </xdr:from>
    <xdr:to>
      <xdr:col>1</xdr:col>
      <xdr:colOff>389242</xdr:colOff>
      <xdr:row>1</xdr:row>
      <xdr:rowOff>237808</xdr:rowOff>
    </xdr:to>
    <xdr:pic>
      <xdr:nvPicPr>
        <xdr:cNvPr id="4" name="image1.jpeg">
          <a:extLst>
            <a:ext uri="{FF2B5EF4-FFF2-40B4-BE49-F238E27FC236}">
              <a16:creationId xmlns:a16="http://schemas.microsoft.com/office/drawing/2014/main" id="{AA9D2972-F0E7-4F11-A41F-C536EDD52727}"/>
            </a:ext>
          </a:extLst>
        </xdr:cNvPr>
        <xdr:cNvPicPr>
          <a:picLocks noChangeAspect="1"/>
        </xdr:cNvPicPr>
      </xdr:nvPicPr>
      <xdr:blipFill>
        <a:blip xmlns:r="http://schemas.openxmlformats.org/officeDocument/2006/relationships" r:embed="rId1" cstate="print"/>
        <a:stretch>
          <a:fillRect/>
        </a:stretch>
      </xdr:blipFill>
      <xdr:spPr>
        <a:xfrm>
          <a:off x="99061" y="76201"/>
          <a:ext cx="709281" cy="761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5CAD-079D-4BAB-9DFE-F266A7E0F225}">
  <dimension ref="A1:F17"/>
  <sheetViews>
    <sheetView showGridLines="0" tabSelected="1" topLeftCell="A12" zoomScale="96" zoomScaleNormal="96" workbookViewId="0">
      <selection activeCell="E19" sqref="E19"/>
    </sheetView>
  </sheetViews>
  <sheetFormatPr defaultRowHeight="14.4" x14ac:dyDescent="0.3"/>
  <cols>
    <col min="1" max="1" customWidth="true" style="2" width="6.109375" collapsed="false"/>
    <col min="2" max="2" customWidth="true" style="2" width="92.33203125" collapsed="false"/>
    <col min="3" max="3" customWidth="true" style="2" width="8.88671875" collapsed="false"/>
    <col min="4" max="4" bestFit="true" customWidth="true" style="2" width="11.77734375" collapsed="false"/>
    <col min="5" max="5" customWidth="true" style="2" width="19.0" collapsed="false"/>
    <col min="6" max="6" customWidth="true" style="2" width="20.5546875" collapsed="false"/>
    <col min="7" max="16384" style="2" width="8.88671875" collapsed="false"/>
  </cols>
  <sheetData>
    <row r="1" spans="1:6" ht="47.4" customHeight="1" x14ac:dyDescent="0.3">
      <c r="A1" s="19" t="s">
        <v>3</v>
      </c>
      <c r="B1" s="20"/>
      <c r="C1" s="20"/>
      <c r="D1" s="20"/>
      <c r="E1" s="20"/>
      <c r="F1" s="20"/>
    </row>
    <row r="2" spans="1:6" ht="35.4" customHeight="1" x14ac:dyDescent="0.3">
      <c r="A2" s="20" t="s">
        <v>4</v>
      </c>
      <c r="B2" s="20"/>
      <c r="C2" s="20"/>
      <c r="D2" s="20"/>
      <c r="E2" s="20"/>
      <c r="F2" s="20"/>
    </row>
    <row r="3" spans="1:6" ht="35.4" customHeight="1" x14ac:dyDescent="0.3">
      <c r="A3" s="20" t="s">
        <v>21</v>
      </c>
      <c r="B3" s="20"/>
      <c r="C3" s="20"/>
      <c r="D3" s="20"/>
      <c r="E3" s="20"/>
      <c r="F3" s="20"/>
    </row>
    <row r="4" spans="1:6" ht="35.4" customHeight="1" x14ac:dyDescent="0.3">
      <c r="A4" s="20" t="s">
        <v>22</v>
      </c>
      <c r="B4" s="20"/>
      <c r="C4" s="20"/>
      <c r="D4" s="20"/>
      <c r="E4" s="20"/>
      <c r="F4" s="20"/>
    </row>
    <row r="5" spans="1:6" ht="35.4" customHeight="1" x14ac:dyDescent="0.3">
      <c r="A5" s="21" t="s">
        <v>8</v>
      </c>
      <c r="B5" s="21"/>
      <c r="C5" s="21"/>
      <c r="D5" s="21"/>
      <c r="E5" s="22"/>
      <c r="F5" s="22"/>
    </row>
    <row r="6" spans="1:6" ht="57.6" customHeight="1" x14ac:dyDescent="0.3">
      <c r="A6" s="1" t="s">
        <v>0</v>
      </c>
      <c r="B6" s="1" t="s">
        <v>10</v>
      </c>
      <c r="C6" s="1" t="s">
        <v>1</v>
      </c>
      <c r="D6" s="1" t="s">
        <v>2</v>
      </c>
      <c r="E6" s="1" t="s">
        <v>5</v>
      </c>
      <c r="F6" s="1" t="s">
        <v>6</v>
      </c>
    </row>
    <row r="7" spans="1:6" ht="66.599999999999994" customHeight="1" x14ac:dyDescent="0.3">
      <c r="A7" s="15">
        <v>1</v>
      </c>
      <c r="B7" s="3" t="s">
        <v>18</v>
      </c>
      <c r="C7" s="16" t="s">
        <v>19</v>
      </c>
      <c r="D7" s="16">
        <v>7300</v>
      </c>
      <c r="E7" s="23">
        <v>1148</v>
      </c>
      <c r="F7" s="12">
        <f>E7*$D7</f>
        <v>8380400</v>
      </c>
    </row>
    <row r="8" spans="1:6" ht="208.2" customHeight="1" x14ac:dyDescent="0.3">
      <c r="A8" s="15"/>
      <c r="B8" s="4" t="s">
        <v>14</v>
      </c>
      <c r="C8" s="17"/>
      <c r="D8" s="17"/>
      <c r="E8" s="24"/>
      <c r="F8" s="12"/>
    </row>
    <row r="9" spans="1:6" ht="28.8" customHeight="1" x14ac:dyDescent="0.3">
      <c r="A9" s="15">
        <v>2</v>
      </c>
      <c r="B9" s="3" t="s">
        <v>11</v>
      </c>
      <c r="C9" s="16" t="s">
        <v>19</v>
      </c>
      <c r="D9" s="16">
        <v>300</v>
      </c>
      <c r="E9" s="23">
        <v>1148</v>
      </c>
      <c r="F9" s="12">
        <f>E9*$D9</f>
        <v>344400</v>
      </c>
    </row>
    <row r="10" spans="1:6" ht="25.8" customHeight="1" x14ac:dyDescent="0.3">
      <c r="A10" s="15"/>
      <c r="B10" s="4" t="s">
        <v>15</v>
      </c>
      <c r="C10" s="17"/>
      <c r="D10" s="17"/>
      <c r="E10" s="24"/>
      <c r="F10" s="12"/>
    </row>
    <row r="11" spans="1:6" ht="22.2" customHeight="1" x14ac:dyDescent="0.3">
      <c r="A11" s="15">
        <v>3</v>
      </c>
      <c r="B11" s="3" t="s">
        <v>12</v>
      </c>
      <c r="C11" s="16" t="s">
        <v>19</v>
      </c>
      <c r="D11" s="16">
        <v>7600</v>
      </c>
      <c r="E11" s="18"/>
      <c r="F11" s="12">
        <f>E11*$D11</f>
        <v>0</v>
      </c>
    </row>
    <row r="12" spans="1:6" ht="196.8" customHeight="1" x14ac:dyDescent="0.3">
      <c r="A12" s="15"/>
      <c r="B12" s="4" t="s">
        <v>16</v>
      </c>
      <c r="C12" s="17"/>
      <c r="D12" s="17"/>
      <c r="E12" s="18"/>
      <c r="F12" s="12"/>
    </row>
    <row r="13" spans="1:6" s="9" customFormat="1" ht="23.4" customHeight="1" x14ac:dyDescent="0.3">
      <c r="A13" s="15">
        <v>4</v>
      </c>
      <c r="B13" s="3" t="s">
        <v>13</v>
      </c>
      <c r="C13" s="16" t="s">
        <v>20</v>
      </c>
      <c r="D13" s="16">
        <v>168120</v>
      </c>
      <c r="E13" s="23">
        <v>1</v>
      </c>
      <c r="F13" s="12">
        <f>E13*$D13</f>
        <v>168120</v>
      </c>
    </row>
    <row r="14" spans="1:6" ht="26.4" customHeight="1" x14ac:dyDescent="0.3">
      <c r="A14" s="15"/>
      <c r="B14" s="4" t="s">
        <v>17</v>
      </c>
      <c r="C14" s="17"/>
      <c r="D14" s="17"/>
      <c r="E14" s="24"/>
      <c r="F14" s="12"/>
    </row>
    <row r="15" spans="1:6" ht="29.4" customHeight="1" x14ac:dyDescent="0.3">
      <c r="A15" s="13" t="s">
        <v>6</v>
      </c>
      <c r="B15" s="13"/>
      <c r="C15" s="13"/>
      <c r="D15" s="13"/>
      <c r="E15" s="5"/>
      <c r="F15" s="10">
        <f>SUM(F7:F14)</f>
        <v>8892920</v>
      </c>
    </row>
    <row r="16" spans="1:6" ht="29.4" customHeight="1" x14ac:dyDescent="0.3">
      <c r="A16" s="13" t="s">
        <v>9</v>
      </c>
      <c r="B16" s="13"/>
      <c r="C16" s="13"/>
      <c r="D16" s="13"/>
      <c r="E16" s="8"/>
      <c r="F16" s="10">
        <f>F15*E16</f>
        <v>0</v>
      </c>
    </row>
    <row r="17" spans="1:6" s="7" customFormat="1" ht="29.4" customHeight="1" x14ac:dyDescent="0.3">
      <c r="A17" s="14" t="s">
        <v>7</v>
      </c>
      <c r="B17" s="14"/>
      <c r="C17" s="14"/>
      <c r="D17" s="14"/>
      <c r="E17" s="6"/>
      <c r="F17" s="11">
        <f>F15+F16</f>
        <v>8892920</v>
      </c>
    </row>
  </sheetData>
  <sheetProtection password="A524" sheet="true" scenarios="true" objects="true"/>
  <mergeCells count="29">
    <mergeCell ref="F11:F12"/>
    <mergeCell ref="D11:D12"/>
    <mergeCell ref="E11:E12"/>
    <mergeCell ref="E13:E14"/>
    <mergeCell ref="A1:F1"/>
    <mergeCell ref="A2:F2"/>
    <mergeCell ref="A3:F3"/>
    <mergeCell ref="A11:A12"/>
    <mergeCell ref="C11:C12"/>
    <mergeCell ref="A4:F4"/>
    <mergeCell ref="A5:D5"/>
    <mergeCell ref="E5:F5"/>
    <mergeCell ref="A7:A8"/>
    <mergeCell ref="F7:F8"/>
    <mergeCell ref="A9:A10"/>
    <mergeCell ref="C9:C10"/>
    <mergeCell ref="D7:D8"/>
    <mergeCell ref="E7:E8"/>
    <mergeCell ref="F9:F10"/>
    <mergeCell ref="D9:D10"/>
    <mergeCell ref="E9:E10"/>
    <mergeCell ref="C7:C8"/>
    <mergeCell ref="F13:F14"/>
    <mergeCell ref="A15:D15"/>
    <mergeCell ref="A16:D16"/>
    <mergeCell ref="A17:D17"/>
    <mergeCell ref="A13:A14"/>
    <mergeCell ref="C13:C14"/>
    <mergeCell ref="D13:D1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2026-03-27T06:18:25Z</dcterms:created>
  <dc:creator>Runali</dc:creator>
  <cp:lastModifiedBy>Runali Kadam</cp:lastModifiedBy>
  <dcterms:modified xsi:type="dcterms:W3CDTF">2026-11-02T07:16:07Z</dcterms:modified>
</cp:coreProperties>
</file>