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mc:Choice Requires="x15">
      <x15ac:absPath xmlns:x15ac="http://schemas.microsoft.com/office/spreadsheetml/2010/11/ac" url="D:\HPOILGAS\C&amp;P\_FINAL\FORECOURT MANAGEMENT\FY 26-27\TENDER DOCUMENT\FINAL\"/>
    </mc:Choice>
  </mc:AlternateContent>
  <xr:revisionPtr revIDLastSave="0" documentId="13_ncr:1_{A8630A18-5AB9-4A74-82F7-E183D1FC951A}" xr6:coauthVersionLast="47" xr6:coauthVersionMax="47" xr10:uidLastSave="{00000000-0000-0000-0000-000000000000}"/>
  <bookViews>
    <workbookView xWindow="-108" yWindow="-108" windowWidth="23256" windowHeight="12456" activeTab="1" xr2:uid="{00000000-000D-0000-FFFF-FFFF00000000}"/>
  </bookViews>
  <sheets>
    <sheet name="SOR AK" sheetId="1" r:id="rId1"/>
    <sheet name="SOR KLH"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2" i="2" l="1"/>
  <c r="F203" i="2" s="1"/>
  <c r="F8" i="2"/>
  <c r="F8" i="1"/>
  <c r="F198" i="1"/>
  <c r="F199" i="1" l="1"/>
  <c r="F200" i="1" s="1"/>
  <c r="F162" i="1"/>
  <c r="F156" i="1"/>
  <c r="F78" i="1"/>
  <c r="F10" i="2"/>
  <c r="F12" i="2"/>
  <c r="F14" i="2"/>
  <c r="F16" i="2"/>
  <c r="F18" i="2"/>
  <c r="F20" i="2"/>
  <c r="F22" i="2"/>
  <c r="F24" i="2"/>
  <c r="F26" i="2"/>
  <c r="F28" i="2"/>
  <c r="F30" i="2"/>
  <c r="F32" i="2"/>
  <c r="F34" i="2"/>
  <c r="F36" i="2"/>
  <c r="F38" i="2"/>
  <c r="F40" i="2"/>
  <c r="F42" i="2"/>
  <c r="F44" i="2"/>
  <c r="F46" i="2"/>
  <c r="F48" i="2"/>
  <c r="F50" i="2"/>
  <c r="F52" i="2"/>
  <c r="F54" i="2"/>
  <c r="F56" i="2"/>
  <c r="F58" i="2"/>
  <c r="F60" i="2"/>
  <c r="F62" i="2"/>
  <c r="F64" i="2"/>
  <c r="F66" i="2"/>
  <c r="F68" i="2"/>
  <c r="F70" i="2"/>
  <c r="F72" i="2"/>
  <c r="F74" i="2"/>
  <c r="F76" i="2"/>
  <c r="F78" i="2"/>
  <c r="F80" i="2"/>
  <c r="F82" i="2"/>
  <c r="F84" i="2"/>
  <c r="F86" i="2"/>
  <c r="F88" i="2"/>
  <c r="F90" i="2"/>
  <c r="F92" i="2"/>
  <c r="F94" i="2"/>
  <c r="F96" i="2"/>
  <c r="F98" i="2"/>
  <c r="F100" i="2"/>
  <c r="F102" i="2"/>
  <c r="F104" i="2"/>
  <c r="F106" i="2"/>
  <c r="F108" i="2"/>
  <c r="F110" i="2"/>
  <c r="F112" i="2"/>
  <c r="F114" i="2"/>
  <c r="F116" i="2"/>
  <c r="F118" i="2"/>
  <c r="F120" i="2"/>
  <c r="F122" i="2"/>
  <c r="F124" i="2"/>
  <c r="F126" i="2"/>
  <c r="F128" i="2"/>
  <c r="F130" i="2"/>
  <c r="F132" i="2"/>
  <c r="F134" i="2"/>
  <c r="F136" i="2"/>
  <c r="F138" i="2"/>
  <c r="F140" i="2"/>
  <c r="F142" i="2"/>
  <c r="F144" i="2"/>
  <c r="F146" i="2"/>
  <c r="F148" i="2"/>
  <c r="F150" i="2"/>
  <c r="F152" i="2"/>
  <c r="F154" i="2"/>
  <c r="F156" i="2"/>
  <c r="F158" i="2"/>
  <c r="F160" i="2"/>
  <c r="F162" i="2"/>
  <c r="F164" i="2"/>
  <c r="F166" i="2"/>
  <c r="F168" i="2"/>
  <c r="F170" i="2"/>
  <c r="F172" i="2"/>
  <c r="F174" i="2"/>
  <c r="F176" i="2"/>
  <c r="F178" i="2"/>
  <c r="F180" i="2"/>
  <c r="F182" i="2"/>
  <c r="F184" i="2"/>
  <c r="F186" i="2"/>
  <c r="F188" i="2"/>
  <c r="F190" i="2"/>
  <c r="F192" i="2"/>
  <c r="F194" i="2"/>
  <c r="F196" i="2"/>
  <c r="F198" i="2"/>
  <c r="F200" i="2"/>
  <c r="F10" i="1" l="1"/>
  <c r="F12" i="1"/>
  <c r="F14" i="1"/>
  <c r="F16" i="1"/>
  <c r="F18" i="1"/>
  <c r="F20" i="1"/>
  <c r="F22" i="1"/>
  <c r="F24" i="1"/>
  <c r="F26" i="1"/>
  <c r="F28" i="1"/>
  <c r="F30" i="1"/>
  <c r="F32" i="1"/>
  <c r="F34" i="1"/>
  <c r="F36" i="1"/>
  <c r="F38" i="1"/>
  <c r="F40" i="1"/>
  <c r="F42" i="1"/>
  <c r="F44" i="1"/>
  <c r="F46" i="1"/>
  <c r="F48" i="1"/>
  <c r="F50" i="1"/>
  <c r="F52" i="1"/>
  <c r="F54" i="1"/>
  <c r="F56" i="1"/>
  <c r="F58" i="1"/>
  <c r="F60" i="1"/>
  <c r="F62" i="1"/>
  <c r="F64" i="1"/>
  <c r="F66" i="1"/>
  <c r="F68" i="1"/>
  <c r="F70" i="1"/>
  <c r="F72" i="1"/>
  <c r="F74" i="1"/>
  <c r="F76" i="1"/>
  <c r="F80" i="1"/>
  <c r="F82" i="1"/>
  <c r="F84" i="1"/>
  <c r="F86" i="1"/>
  <c r="F88" i="1"/>
  <c r="F90" i="1"/>
  <c r="F92" i="1"/>
  <c r="F94" i="1"/>
  <c r="F96" i="1"/>
  <c r="F98" i="1"/>
  <c r="F100" i="1"/>
  <c r="F102" i="1"/>
  <c r="F104" i="1"/>
  <c r="F106" i="1"/>
  <c r="F108" i="1"/>
  <c r="F110" i="1"/>
  <c r="F112" i="1"/>
  <c r="F114" i="1"/>
  <c r="F116" i="1"/>
  <c r="F118" i="1"/>
  <c r="F120" i="1"/>
  <c r="F122" i="1"/>
  <c r="F124" i="1"/>
  <c r="F126" i="1"/>
  <c r="F128" i="1"/>
  <c r="F130" i="1"/>
  <c r="F132" i="1"/>
  <c r="F134" i="1"/>
  <c r="F136" i="1"/>
  <c r="F138" i="1"/>
  <c r="F140" i="1"/>
  <c r="F142" i="1"/>
  <c r="F144" i="1"/>
  <c r="F146" i="1"/>
  <c r="F148" i="1"/>
  <c r="F150" i="1"/>
  <c r="F152" i="1"/>
  <c r="F154" i="1"/>
  <c r="F158" i="1"/>
  <c r="F160" i="1"/>
  <c r="F164" i="1"/>
  <c r="F166" i="1"/>
  <c r="F168" i="1"/>
  <c r="F170" i="1"/>
  <c r="F172" i="1"/>
  <c r="F174" i="1"/>
  <c r="F176" i="1"/>
  <c r="F178" i="1"/>
  <c r="F180" i="1"/>
  <c r="F182" i="1"/>
  <c r="F184" i="1"/>
  <c r="F186" i="1"/>
  <c r="F188" i="1"/>
  <c r="F190" i="1"/>
  <c r="F192" i="1"/>
  <c r="F194" i="1"/>
  <c r="F196" i="1"/>
  <c r="F204" i="2" l="1"/>
</calcChain>
</file>

<file path=xl/sharedStrings.xml><?xml version="1.0" encoding="utf-8"?>
<sst xmlns="http://schemas.openxmlformats.org/spreadsheetml/2006/main" count="604" uniqueCount="319">
  <si>
    <t>SCHEDULE OF RATES (SOR)</t>
  </si>
  <si>
    <t>SR No</t>
  </si>
  <si>
    <t>Description</t>
  </si>
  <si>
    <t>UOM</t>
  </si>
  <si>
    <t>Qty</t>
  </si>
  <si>
    <t xml:space="preserve"> Unit Rate               (Incl of all taxes &amp; duties except GST) </t>
  </si>
  <si>
    <t xml:space="preserve"> Total Amount               (Incl of all taxes &amp; duties except GST) </t>
  </si>
  <si>
    <t>Mandays</t>
  </si>
  <si>
    <t>man months</t>
  </si>
  <si>
    <t>km</t>
  </si>
  <si>
    <t>Nos</t>
  </si>
  <si>
    <t>nos</t>
  </si>
  <si>
    <t>kg</t>
  </si>
  <si>
    <t>Mtrs</t>
  </si>
  <si>
    <t>m2</t>
  </si>
  <si>
    <t>hours</t>
  </si>
  <si>
    <t>GST @.......%</t>
  </si>
  <si>
    <t>Name of the Firm</t>
  </si>
  <si>
    <t>Total Amount for PART A (Excl. GST)</t>
  </si>
  <si>
    <t>Total Amount for PART A (Incl. GST)</t>
  </si>
  <si>
    <t>PART A: AMBALA-KURUKSHETRA GA</t>
  </si>
  <si>
    <t>PART B: KOLHAPUR GA</t>
  </si>
  <si>
    <t>months</t>
  </si>
  <si>
    <t>Meter</t>
  </si>
  <si>
    <t>Total Amount for PART B (Excl. GST)</t>
  </si>
  <si>
    <t>Total Amount for PART B (Incl. GST)</t>
  </si>
  <si>
    <t>Providing CNG fueled Emergency Response Vehicle (Maruti Suzuki Eeco or any equivalent vehicle, Year of Make-2023/Current Year)</t>
  </si>
  <si>
    <t>Extra Mileage beyond fixed Kms</t>
  </si>
  <si>
    <t>toll parking /octroi etc</t>
  </si>
  <si>
    <t>Charges for fuel Escalation</t>
  </si>
  <si>
    <t>Providing Shift incharge</t>
  </si>
  <si>
    <t>Providing Miscellaneous services (Housekeeping/ Helper/ Office boy/MCV (Mobile Cascade Vehicle) Filler Boy)</t>
  </si>
  <si>
    <t>Providing Operational assistant</t>
  </si>
  <si>
    <t>Providing Miscellaneous Services at the time of emergency/urgency Education Criteria: Literate Category: Unskilled</t>
  </si>
  <si>
    <t>minimum wage escalation</t>
  </si>
  <si>
    <t>Providing Hydra/Hydraulic lift (with bucket) services for shifting CNG equipment, replacement of FPL lights and other CGD related job as per direction of EIC in the Kolhapur GA</t>
  </si>
  <si>
    <t>Providing and carrying out painting and marking of pipelines and structures, including supply of paint, all required materials, and manpower. (Double-coating primer and double-coating epoxy paint. )</t>
  </si>
  <si>
    <t>Transporitaion of CNG equpment with loading and unloading (Pay load: up to 20 Ton)</t>
  </si>
  <si>
    <t>Transporitaion of CNG equpment with loading and unloading (Pay load:20 Ton)</t>
  </si>
  <si>
    <t>Transportation of CNG equipment with loading and unloading (Payload: up to 20 tons)</t>
  </si>
  <si>
    <t>SITE MISC. MATERIALS Rubber mats (2 or 2.5mm thick X 0.9 or 1Mtr w , 1.1 KV) as per IS15652/IEC61111 Kolhapur GA</t>
  </si>
  <si>
    <t>SITE MISC. MATERIALS First aid boxKolhapur GA</t>
  </si>
  <si>
    <t>SITE MISC. MATERIALS Supply, Installation, Testing and Commissinng of Emergency Shut Down switch (ESD-Red colour) with lockable Flameproof &amp; weatherproof enclosure IP65, quick release provision, NO</t>
  </si>
  <si>
    <t>Carbon Steel Ball Valve 2" NB,FB, 300#</t>
  </si>
  <si>
    <t>Carbon Steel Ball Valve 1/2" NB,FB, 300#</t>
  </si>
  <si>
    <t>Carbon Steel Ball Valve 3/4" NB,FB, 300#</t>
  </si>
  <si>
    <t>Globe Valve 2" NB, 300#</t>
  </si>
  <si>
    <t>Gaskets (300#) 2" NB</t>
  </si>
  <si>
    <t>Socket (300#) 1/2" Socket</t>
  </si>
  <si>
    <t>Socket (300#) 3/4" Socket</t>
  </si>
  <si>
    <t>Socket (300#) 1" Socket</t>
  </si>
  <si>
    <t>PRESSURE GAUGES Supply, installation and calibration of pressure Gauges (Range pressure :0-70 Kg/cm2 )</t>
  </si>
  <si>
    <t>Pipe Supports &amp; Other Structures Supply, fabrication and erection of all type of pipe supports</t>
  </si>
  <si>
    <t>SUPPLY &amp; LAYING OF CABLES 4C X 2.5 Sq.mm (CU) multi Strand</t>
  </si>
  <si>
    <t>SUPPLY &amp; LAYING OF CABLES 4C X 4 Sq.mm (CU) multi Strand</t>
  </si>
  <si>
    <t>SUPPLY &amp; LAYING OF CABLES 3.5C X 50 Sq.mm(AL) multi Strand</t>
  </si>
  <si>
    <t>SUPPLY &amp; LAYING OF CABLES 3C X 2.5 Sq.mm(CU) Fexible multi Strand</t>
  </si>
  <si>
    <t>SUPPLY &amp; LAYING OF CABLES 2.5 Sq.mm(CU) Fexible multi Strand Green Earthing wire</t>
  </si>
  <si>
    <t>SUPPLY &amp; LAYING OF CABLES 10 Sq.mm(CU) Fexible multi Strand Green Earthing wire</t>
  </si>
  <si>
    <t>SUPPLY &amp; LAYING OF CABLES 16 Sq.mm(CU) Fexible multi Strand Green Earthing wire</t>
  </si>
  <si>
    <t>CABLE GLANDS &amp; LUGS 4C X 2.5 Sq.mm (CU) multi Strand</t>
  </si>
  <si>
    <t>CABLE GLANDS &amp; LUGS 4C X 4 Sq.mm (CU) multi Strand</t>
  </si>
  <si>
    <t>CABLE GLANDS &amp; LUGS 3.5C X 50 Sq.mm(AL) multi Strand</t>
  </si>
  <si>
    <t>CABLE GLANDS &amp; LUGS 3.5C X 95 Sq.mm AL) multi Strand</t>
  </si>
  <si>
    <t>CABLE GLANDS &amp; LUGS 3C X 2.5 Sq.mm (CU) multi Strand</t>
  </si>
  <si>
    <t>THYMBLES &amp; CONNECTORS 2.5 Sq.mm (CU)</t>
  </si>
  <si>
    <t>THYMBLES &amp; CONNECTORS 50 Sq.mm(AL)</t>
  </si>
  <si>
    <t>THYMBLES &amp; CONNECTORS 95 Sq.mm(AL)</t>
  </si>
  <si>
    <t>THYMBLES &amp; CONNECTORS 180 Sq.mm(AL)</t>
  </si>
  <si>
    <t>THYMBLES &amp; CONNECTORS 10 Sq.mm(CU)</t>
  </si>
  <si>
    <t>THYMBLES &amp; CONNECTORS 16 Sq.mm(CU)</t>
  </si>
  <si>
    <t>SUPPLY &amp; INSTALLATION OF MCB/MCCB (Make- Havells) 16 A, 2P, 50HZ</t>
  </si>
  <si>
    <t>SUPPLY &amp; INSTALLATION OF MCB/MCCB (Make- Havells) 32 A, 4P, 50HZ</t>
  </si>
  <si>
    <t>SUPPLY &amp; INSTALLATION OF MCB/MCCB (Make- Havells) 63 A, 4P, 50HZ</t>
  </si>
  <si>
    <t>SUPPLY &amp; INSTALLATION OF MCB/MCCB (Make- Havells) 100 A, 4P, 50HZ</t>
  </si>
  <si>
    <t>SUPPLY &amp; INSTALLATION OF MCB/MCCB (Make- Havells) 125 A, 4P, 50HZ</t>
  </si>
  <si>
    <t>SUPPLY &amp; INSTALLATION OF MCB/MCCB (Make- Havells) 250 A, 4P, 50HZ</t>
  </si>
  <si>
    <t>SUPPLY &amp; INSTALLATION OF MCB/MCCB (Make- Havells) 400 A,4P, 50HZ</t>
  </si>
  <si>
    <t>Windsocks, Windsocks supply and installation with assembly stand</t>
  </si>
  <si>
    <t>Windsocks supply</t>
  </si>
  <si>
    <t>Fire Extinguisher Hydrotest Co2- 4.5Kg</t>
  </si>
  <si>
    <t>Fire Extinguisher Hydrotest DCP- 10kg</t>
  </si>
  <si>
    <t>Fire Extinguisher Hydrotest DCP- 75kg</t>
  </si>
  <si>
    <t>Fire Extinguisher Refilling Co2- 4.5Kg</t>
  </si>
  <si>
    <t>Fire Extinguisher Refilling DCP- 10kg</t>
  </si>
  <si>
    <t>Fire Extinguisher Refilling DCP- 75kg</t>
  </si>
  <si>
    <t>SUPPLY, INSTALLATION, TESTING &amp; COMMISSIONING EARTHING Supply, installation, testing &amp; commissioning of Conventional Earthing with Perforated GI earth pipe, 3.0 mtr long, 100 mm dia and Minimum 1.6m</t>
  </si>
  <si>
    <t>SUPPLY, INSTALLATION, TESTING &amp; COMMISSIONING EARTHING Supply, assembling, testing and commissioning all the items for constructing Cu plate earthing station comprises of Earthing with copper earth p</t>
  </si>
  <si>
    <t>SUPPLY, INSTALLATION, TESTING &amp; COMMISSIONING EARTHING Supply and Laying of 50mm X 6 mm G.I strip complete with all accessories. -Kolhapur GA</t>
  </si>
  <si>
    <t>SUPPLY, INSTALLATION, TESTING &amp; COMMISSIONING EARTHING Supply and Laying of 25mm X 3 mm G.I strip complete with all accessories.Kolhapur GA</t>
  </si>
  <si>
    <t>SUPPLY, INSTALLATION, TESTING &amp; COMMISSIONING EARTHING Supply and Laying of 25mm X 3 mm CU. strip complete with all accessories.Kolhapur GA</t>
  </si>
  <si>
    <r>
      <t>Decription :</t>
    </r>
    <r>
      <rPr>
        <sz val="10"/>
        <color theme="1"/>
        <rFont val="Calibri"/>
        <family val="2"/>
        <scheme val="minor"/>
      </rPr>
      <t xml:space="preserve"> Providing CNG fueled Emergency Response Vehicle (Maruti Suzuki Eeco or any equivalent vehicle, Year of Make-2023/Current Year) along with driver on 24*7 hrs duty for 3000 fixed running Km per month. No of Vehicle: 01 No.</t>
    </r>
  </si>
  <si>
    <r>
      <t>Decription :</t>
    </r>
    <r>
      <rPr>
        <sz val="10"/>
        <color theme="1"/>
        <rFont val="Calibri"/>
        <family val="2"/>
        <scheme val="minor"/>
      </rPr>
      <t xml:space="preserve"> Extra Mileage beyond fixed Kms</t>
    </r>
  </si>
  <si>
    <r>
      <t>Decription :</t>
    </r>
    <r>
      <rPr>
        <sz val="10"/>
        <color theme="1"/>
        <rFont val="Calibri"/>
        <family val="2"/>
        <scheme val="minor"/>
      </rPr>
      <t xml:space="preserve"> toll parking /octroi etc</t>
    </r>
  </si>
  <si>
    <r>
      <t>Decription :</t>
    </r>
    <r>
      <rPr>
        <sz val="10"/>
        <color theme="1"/>
        <rFont val="Calibri"/>
        <family val="2"/>
        <scheme val="minor"/>
      </rPr>
      <t xml:space="preserve"> Charges for fuel Escalation</t>
    </r>
  </si>
  <si>
    <r>
      <t>Decription :</t>
    </r>
    <r>
      <rPr>
        <sz val="10"/>
        <color theme="1"/>
        <rFont val="Calibri"/>
        <family val="2"/>
        <scheme val="minor"/>
      </rPr>
      <t xml:space="preserve"> Providing Miscellaneous services (Housekeeping/ Helper/ Office boy/MCV (Mobile Cascade Vehicle) Filler Boy) Education Criteria: Literate Experience Criteria : Min. 01year Category: Unskilled</t>
    </r>
  </si>
  <si>
    <r>
      <t>Decription :</t>
    </r>
    <r>
      <rPr>
        <sz val="10"/>
        <color theme="1"/>
        <rFont val="Calibri"/>
        <family val="2"/>
        <scheme val="minor"/>
      </rPr>
      <t xml:space="preserve"> Providing Miscellaneous Services at the time of emergency/urgency Education Criteria: Literate Category: Unskilled</t>
    </r>
  </si>
  <si>
    <r>
      <t>Decription :</t>
    </r>
    <r>
      <rPr>
        <sz val="10"/>
        <color theme="1"/>
        <rFont val="Calibri"/>
        <family val="2"/>
        <scheme val="minor"/>
      </rPr>
      <t xml:space="preserve"> minimum wage escalation</t>
    </r>
  </si>
  <si>
    <r>
      <t>Decription :</t>
    </r>
    <r>
      <rPr>
        <sz val="10"/>
        <color theme="1"/>
        <rFont val="Calibri"/>
        <family val="2"/>
        <scheme val="minor"/>
      </rPr>
      <t xml:space="preserve"> Providing Hydra/Hydraulic lift (with bucket) services for shifting CNG equipment, replacement of FPL lights and other CGD related job as per direction of EIC in the Kolhapur GA</t>
    </r>
  </si>
  <si>
    <r>
      <t>Decription :</t>
    </r>
    <r>
      <rPr>
        <sz val="10"/>
        <color theme="1"/>
        <rFont val="Calibri"/>
        <family val="2"/>
        <scheme val="minor"/>
      </rPr>
      <t xml:space="preserve"> Providing and carrying out painting and marking of pipelines and structures, including supply of paint, all required materials, and manpower. (Double-coating primer and double-coating epoxy paint. )</t>
    </r>
  </si>
  <si>
    <r>
      <t>Decription :</t>
    </r>
    <r>
      <rPr>
        <sz val="10"/>
        <color theme="1"/>
        <rFont val="Calibri"/>
        <family val="2"/>
        <scheme val="minor"/>
      </rPr>
      <t xml:space="preserve"> Transportation of CNG equipment with loading and unloading (Payload: up to 20 tons) for up to 50 KM</t>
    </r>
  </si>
  <si>
    <r>
      <t>Decription :</t>
    </r>
    <r>
      <rPr>
        <sz val="10"/>
        <color theme="1"/>
        <rFont val="Calibri"/>
        <family val="2"/>
        <scheme val="minor"/>
      </rPr>
      <t xml:space="preserve"> Transportation of CNG equipment with loading and unloading (Payload: up to 20 tons) for up to 100 KM</t>
    </r>
  </si>
  <si>
    <r>
      <t>Decription :</t>
    </r>
    <r>
      <rPr>
        <sz val="10"/>
        <color theme="1"/>
        <rFont val="Calibri"/>
        <family val="2"/>
        <scheme val="minor"/>
      </rPr>
      <t xml:space="preserve"> Transportation of CNG equipment with loading and unloading (Payload: up to 20 tons) for up to 200 KM</t>
    </r>
  </si>
  <si>
    <r>
      <t>Decription :</t>
    </r>
    <r>
      <rPr>
        <sz val="10"/>
        <color theme="1"/>
        <rFont val="Calibri"/>
        <family val="2"/>
        <scheme val="minor"/>
      </rPr>
      <t xml:space="preserve"> SITE MISC. MATERIALS Rubber mats (2 or 2.5mm thick X 0.9 or 1Mtr w , 1.1 KV) as per IS15652/IEC61111 Kolhapur GA</t>
    </r>
  </si>
  <si>
    <r>
      <t>Decription :</t>
    </r>
    <r>
      <rPr>
        <sz val="10"/>
        <color theme="1"/>
        <rFont val="Calibri"/>
        <family val="2"/>
        <scheme val="minor"/>
      </rPr>
      <t xml:space="preserve"> SITE MISC. MATERIALS First aid boxKolhapur GA</t>
    </r>
  </si>
  <si>
    <r>
      <t>Decription :</t>
    </r>
    <r>
      <rPr>
        <sz val="10"/>
        <color theme="1"/>
        <rFont val="Calibri"/>
        <family val="2"/>
        <scheme val="minor"/>
      </rPr>
      <t xml:space="preserve"> SITE MISC. MATERIALS Supply, Installation, Testing and Commissinng of Emergency Shut Down switch (ESD-Red colour) with lockable Flameproof &amp; weatherproof enclosure IP65, quick release provision, NO-NC Contacts, Identification for emergency shutdown of mechnical and Electrical installations.Kolhapur GA</t>
    </r>
  </si>
  <si>
    <r>
      <t>Decription :</t>
    </r>
    <r>
      <rPr>
        <sz val="10"/>
        <color theme="1"/>
        <rFont val="Calibri"/>
        <family val="2"/>
        <scheme val="minor"/>
      </rPr>
      <t xml:space="preserve"> Carbon Steel Ball Valve 2" NB, FB, 300#</t>
    </r>
  </si>
  <si>
    <r>
      <t>Decription :</t>
    </r>
    <r>
      <rPr>
        <sz val="10"/>
        <color theme="1"/>
        <rFont val="Calibri"/>
        <family val="2"/>
        <scheme val="minor"/>
      </rPr>
      <t xml:space="preserve"> Carbon Steel Ball Valve 1/2" NB, FB, 300#</t>
    </r>
  </si>
  <si>
    <r>
      <t>Decription :</t>
    </r>
    <r>
      <rPr>
        <sz val="10"/>
        <color theme="1"/>
        <rFont val="Calibri"/>
        <family val="2"/>
        <scheme val="minor"/>
      </rPr>
      <t xml:space="preserve"> Carbon Steel Ball Valve 3/4" NB,FB, 300#</t>
    </r>
  </si>
  <si>
    <r>
      <t>Decription :</t>
    </r>
    <r>
      <rPr>
        <sz val="10"/>
        <color theme="1"/>
        <rFont val="Calibri"/>
        <family val="2"/>
        <scheme val="minor"/>
      </rPr>
      <t xml:space="preserve"> Globe Valve 2" NB, 300#</t>
    </r>
  </si>
  <si>
    <r>
      <t>Decription :</t>
    </r>
    <r>
      <rPr>
        <sz val="10"/>
        <color theme="1"/>
        <rFont val="Calibri"/>
        <family val="2"/>
        <scheme val="minor"/>
      </rPr>
      <t xml:space="preserve"> Gaskets (300#) 2" NB</t>
    </r>
  </si>
  <si>
    <r>
      <t>Decription :</t>
    </r>
    <r>
      <rPr>
        <sz val="10"/>
        <color theme="1"/>
        <rFont val="Calibri"/>
        <family val="2"/>
        <scheme val="minor"/>
      </rPr>
      <t xml:space="preserve"> Socket (300#) 1/2" Socket</t>
    </r>
  </si>
  <si>
    <r>
      <t>Decription :</t>
    </r>
    <r>
      <rPr>
        <sz val="10"/>
        <color theme="1"/>
        <rFont val="Calibri"/>
        <family val="2"/>
        <scheme val="minor"/>
      </rPr>
      <t xml:space="preserve"> Socket (300#) 3/4" Socket</t>
    </r>
  </si>
  <si>
    <r>
      <t>Decription :</t>
    </r>
    <r>
      <rPr>
        <sz val="10"/>
        <color theme="1"/>
        <rFont val="Calibri"/>
        <family val="2"/>
        <scheme val="minor"/>
      </rPr>
      <t xml:space="preserve"> Socket (300#) 1" Socket</t>
    </r>
  </si>
  <si>
    <r>
      <t>Decription :</t>
    </r>
    <r>
      <rPr>
        <sz val="10"/>
        <color theme="1"/>
        <rFont val="Calibri"/>
        <family val="2"/>
        <scheme val="minor"/>
      </rPr>
      <t xml:space="preserve"> PRESSURE GAUGES Supply, installation and calibration of pressure Gauges (Range pressure :0-70 Kg/cm2 )</t>
    </r>
  </si>
  <si>
    <r>
      <t>Decription :</t>
    </r>
    <r>
      <rPr>
        <sz val="10"/>
        <color theme="1"/>
        <rFont val="Calibri"/>
        <family val="2"/>
        <scheme val="minor"/>
      </rPr>
      <t xml:space="preserve"> Supply, fabrication and erection of all type of pipe supports made out of std. steel sections like plates, angles, channels, including clamps, saddles, posts, including bolts, nuts, washers as per specification/drawing including cleaning, painting as specified, and instructions of engineer in charge. Including all civil work for pipe support. No extra payment shall be paid extra for civil works. e.g, Pipe supports including Neoprene Sheet, Copper Jumper at all flange joints.</t>
    </r>
  </si>
  <si>
    <r>
      <t>Decription :</t>
    </r>
    <r>
      <rPr>
        <sz val="10"/>
        <color theme="1"/>
        <rFont val="Calibri"/>
        <family val="2"/>
        <scheme val="minor"/>
      </rPr>
      <t xml:space="preserve"> SUPPLY &amp; LAYING OF CABLES 4C X 2.5 Sq.mm (CU) multi Strand</t>
    </r>
  </si>
  <si>
    <r>
      <t>Decription :</t>
    </r>
    <r>
      <rPr>
        <sz val="10"/>
        <color theme="1"/>
        <rFont val="Calibri"/>
        <family val="2"/>
        <scheme val="minor"/>
      </rPr>
      <t xml:space="preserve"> SUPPLY &amp; LAYING OF CABLES 4C X 4 Sq.mm (CU) multi Strand</t>
    </r>
  </si>
  <si>
    <r>
      <t>Decription :</t>
    </r>
    <r>
      <rPr>
        <sz val="10"/>
        <color theme="1"/>
        <rFont val="Calibri"/>
        <family val="2"/>
        <scheme val="minor"/>
      </rPr>
      <t xml:space="preserve"> SUPPLY &amp; LAYING OF CABLES 3.5C X 50 Sq.mm(AL) multi Strand</t>
    </r>
  </si>
  <si>
    <r>
      <t>Decription :</t>
    </r>
    <r>
      <rPr>
        <sz val="10"/>
        <color theme="1"/>
        <rFont val="Calibri"/>
        <family val="2"/>
        <scheme val="minor"/>
      </rPr>
      <t xml:space="preserve"> SUPPLY &amp; LAYING OF CABLES 3C X 2.5 Sq.mm(CU) Fexible multi Strand</t>
    </r>
  </si>
  <si>
    <r>
      <t>Decription :</t>
    </r>
    <r>
      <rPr>
        <sz val="10"/>
        <color theme="1"/>
        <rFont val="Calibri"/>
        <family val="2"/>
        <scheme val="minor"/>
      </rPr>
      <t xml:space="preserve"> SUPPLY &amp; LAYING OF CABLES 2.5 Sq.mm(CU) Flexible multi-strand green earthing wire</t>
    </r>
  </si>
  <si>
    <r>
      <t>Decription :</t>
    </r>
    <r>
      <rPr>
        <sz val="10"/>
        <color theme="1"/>
        <rFont val="Calibri"/>
        <family val="2"/>
        <scheme val="minor"/>
      </rPr>
      <t xml:space="preserve"> SUPPLY &amp; LAYING OF CABLES 10 Sq.mm(CU) Flexible multi-strand green earthing wire</t>
    </r>
  </si>
  <si>
    <r>
      <t>Decription :</t>
    </r>
    <r>
      <rPr>
        <sz val="10"/>
        <color theme="1"/>
        <rFont val="Calibri"/>
        <family val="2"/>
        <scheme val="minor"/>
      </rPr>
      <t xml:space="preserve"> SUPPLY &amp; LAYING OF CABLES 16 Sq.mm(CU) Flexible multi-strand green earthing wire</t>
    </r>
  </si>
  <si>
    <r>
      <t>Decription :</t>
    </r>
    <r>
      <rPr>
        <sz val="10"/>
        <color theme="1"/>
        <rFont val="Calibri"/>
        <family val="2"/>
        <scheme val="minor"/>
      </rPr>
      <t xml:space="preserve"> CABLE GLANDS &amp; LUGS 4C X 2.5 Sq.mm (CU) multi Strand</t>
    </r>
  </si>
  <si>
    <r>
      <t>Decription :</t>
    </r>
    <r>
      <rPr>
        <sz val="10"/>
        <color theme="1"/>
        <rFont val="Calibri"/>
        <family val="2"/>
        <scheme val="minor"/>
      </rPr>
      <t xml:space="preserve"> CABLE GLANDS &amp; LUGS 4C X 4 Sq.mm (CU) multi Strand</t>
    </r>
  </si>
  <si>
    <r>
      <t>Decription :</t>
    </r>
    <r>
      <rPr>
        <sz val="10"/>
        <color theme="1"/>
        <rFont val="Calibri"/>
        <family val="2"/>
        <scheme val="minor"/>
      </rPr>
      <t xml:space="preserve"> CABLE GLANDS &amp; LUGS 3.5C X 50 Sq.mm(AL) multi Strand</t>
    </r>
  </si>
  <si>
    <r>
      <t>Decription :</t>
    </r>
    <r>
      <rPr>
        <sz val="10"/>
        <color theme="1"/>
        <rFont val="Calibri"/>
        <family val="2"/>
        <scheme val="minor"/>
      </rPr>
      <t xml:space="preserve"> CABLE GLANDS &amp; LUGS 3.5C X 95 Sq.mm(AL) multi Strand</t>
    </r>
  </si>
  <si>
    <r>
      <t>Decription :</t>
    </r>
    <r>
      <rPr>
        <sz val="10"/>
        <color theme="1"/>
        <rFont val="Calibri"/>
        <family val="2"/>
        <scheme val="minor"/>
      </rPr>
      <t xml:space="preserve"> CABLE GLANDS &amp; LUGS 3C X 2.5 Sq.mm (CU) multi Strand</t>
    </r>
  </si>
  <si>
    <r>
      <t>Decription :</t>
    </r>
    <r>
      <rPr>
        <sz val="10"/>
        <color theme="1"/>
        <rFont val="Calibri"/>
        <family val="2"/>
        <scheme val="minor"/>
      </rPr>
      <t xml:space="preserve"> THYMBLES &amp; CONNECTORS 2.5 Sq.mm (CU)</t>
    </r>
  </si>
  <si>
    <r>
      <t>Decription :</t>
    </r>
    <r>
      <rPr>
        <sz val="10"/>
        <color theme="1"/>
        <rFont val="Calibri"/>
        <family val="2"/>
        <scheme val="minor"/>
      </rPr>
      <t xml:space="preserve"> THYMBLES &amp; CONNECTORS 50 Sq.mm(AL)</t>
    </r>
  </si>
  <si>
    <r>
      <t>Decription :</t>
    </r>
    <r>
      <rPr>
        <sz val="10"/>
        <color theme="1"/>
        <rFont val="Calibri"/>
        <family val="2"/>
        <scheme val="minor"/>
      </rPr>
      <t xml:space="preserve"> THYMBLES &amp; CONNECTORS 95 Sq.mm(AL)</t>
    </r>
  </si>
  <si>
    <r>
      <t>Decription :</t>
    </r>
    <r>
      <rPr>
        <sz val="10"/>
        <color theme="1"/>
        <rFont val="Calibri"/>
        <family val="2"/>
        <scheme val="minor"/>
      </rPr>
      <t xml:space="preserve"> THYMBLES &amp; CONNECTORS 180 Sq.mm(AL)</t>
    </r>
  </si>
  <si>
    <r>
      <t>Decription :</t>
    </r>
    <r>
      <rPr>
        <sz val="10"/>
        <color theme="1"/>
        <rFont val="Calibri"/>
        <family val="2"/>
        <scheme val="minor"/>
      </rPr>
      <t xml:space="preserve"> THYMBLES &amp; CONNECTORS 10 Sq.mm(CU)</t>
    </r>
  </si>
  <si>
    <r>
      <t>Decription :</t>
    </r>
    <r>
      <rPr>
        <sz val="10"/>
        <color theme="1"/>
        <rFont val="Calibri"/>
        <family val="2"/>
        <scheme val="minor"/>
      </rPr>
      <t xml:space="preserve"> THYMBLES &amp; CONNECTORS 16 Sq.mm(CU)</t>
    </r>
  </si>
  <si>
    <r>
      <t>Decription :</t>
    </r>
    <r>
      <rPr>
        <sz val="10"/>
        <color theme="1"/>
        <rFont val="Calibri"/>
        <family val="2"/>
        <scheme val="minor"/>
      </rPr>
      <t xml:space="preserve"> SUPPLY &amp; INSTALLATION OF MCB/MCCB (Make- Havells) 16 A, 2P, 50HZ</t>
    </r>
  </si>
  <si>
    <r>
      <t>Decription :</t>
    </r>
    <r>
      <rPr>
        <sz val="10"/>
        <color theme="1"/>
        <rFont val="Calibri"/>
        <family val="2"/>
        <scheme val="minor"/>
      </rPr>
      <t xml:space="preserve"> SUPPLY &amp; INSTALLATION OF MCB/MCCB (Make- Havells) 32 A, 4P, 50HZ</t>
    </r>
  </si>
  <si>
    <r>
      <t>Decription :</t>
    </r>
    <r>
      <rPr>
        <sz val="10"/>
        <color theme="1"/>
        <rFont val="Calibri"/>
        <family val="2"/>
        <scheme val="minor"/>
      </rPr>
      <t xml:space="preserve"> SUPPLY &amp; INSTALLATION OF MCB/MCCB (Make- Havells) 63 A, 4P, 50HZ</t>
    </r>
  </si>
  <si>
    <r>
      <t>Decription :</t>
    </r>
    <r>
      <rPr>
        <sz val="10"/>
        <color theme="1"/>
        <rFont val="Calibri"/>
        <family val="2"/>
        <scheme val="minor"/>
      </rPr>
      <t xml:space="preserve"> SUPPLY &amp; INSTALLATION OF MCB/MCCB (Make- Havells) 100 A, 4P, 50HZ</t>
    </r>
  </si>
  <si>
    <r>
      <t>Decription :</t>
    </r>
    <r>
      <rPr>
        <sz val="10"/>
        <color theme="1"/>
        <rFont val="Calibri"/>
        <family val="2"/>
        <scheme val="minor"/>
      </rPr>
      <t xml:space="preserve"> SUPPLY &amp; INSTALLATION OF MCB/MCCB (Make- Havells) 125 A, 4P, 50HZ</t>
    </r>
  </si>
  <si>
    <r>
      <t>Decription :</t>
    </r>
    <r>
      <rPr>
        <sz val="10"/>
        <color theme="1"/>
        <rFont val="Calibri"/>
        <family val="2"/>
        <scheme val="minor"/>
      </rPr>
      <t xml:space="preserve"> SUPPLY &amp; INSTALLATION OF MCB/MCCB (Make- Havells) 250 A, 4P, 50HZ</t>
    </r>
  </si>
  <si>
    <r>
      <t>Decription :</t>
    </r>
    <r>
      <rPr>
        <sz val="10"/>
        <color theme="1"/>
        <rFont val="Calibri"/>
        <family val="2"/>
        <scheme val="minor"/>
      </rPr>
      <t xml:space="preserve"> SUPPLY &amp; INSTALLATION OF MCB/MCCB (Make- Havells) 400 A,4P, 50HZ</t>
    </r>
  </si>
  <si>
    <r>
      <t>Decription :</t>
    </r>
    <r>
      <rPr>
        <sz val="10"/>
        <color theme="1"/>
        <rFont val="Calibri"/>
        <family val="2"/>
        <scheme val="minor"/>
      </rPr>
      <t xml:space="preserve"> Windsocks: Windsocks supply and installation with assembly stand</t>
    </r>
  </si>
  <si>
    <r>
      <t>Decription :</t>
    </r>
    <r>
      <rPr>
        <sz val="10"/>
        <color theme="1"/>
        <rFont val="Calibri"/>
        <family val="2"/>
        <scheme val="minor"/>
      </rPr>
      <t xml:space="preserve"> Windsocks: Windsocks supply</t>
    </r>
  </si>
  <si>
    <r>
      <t>Decription :</t>
    </r>
    <r>
      <rPr>
        <sz val="10"/>
        <color theme="1"/>
        <rFont val="Calibri"/>
        <family val="2"/>
        <scheme val="minor"/>
      </rPr>
      <t xml:space="preserve"> Fire Extinguisher Hydrotest Co2- 4.5Kg</t>
    </r>
  </si>
  <si>
    <r>
      <t>Decription :</t>
    </r>
    <r>
      <rPr>
        <sz val="10"/>
        <color theme="1"/>
        <rFont val="Calibri"/>
        <family val="2"/>
        <scheme val="minor"/>
      </rPr>
      <t xml:space="preserve"> Fire Extinguisher Hydrotest DCP- 10kg</t>
    </r>
  </si>
  <si>
    <r>
      <t>Decription :</t>
    </r>
    <r>
      <rPr>
        <sz val="10"/>
        <color theme="1"/>
        <rFont val="Calibri"/>
        <family val="2"/>
        <scheme val="minor"/>
      </rPr>
      <t xml:space="preserve"> Fire Extinguisher Hydrotest DCP- 75kg</t>
    </r>
  </si>
  <si>
    <r>
      <t>Decription :</t>
    </r>
    <r>
      <rPr>
        <sz val="10"/>
        <color theme="1"/>
        <rFont val="Calibri"/>
        <family val="2"/>
        <scheme val="minor"/>
      </rPr>
      <t xml:space="preserve"> Fire Extinguisher Refilling Co2- 4.5Kg</t>
    </r>
  </si>
  <si>
    <r>
      <t>Decription :</t>
    </r>
    <r>
      <rPr>
        <sz val="10"/>
        <color theme="1"/>
        <rFont val="Calibri"/>
        <family val="2"/>
        <scheme val="minor"/>
      </rPr>
      <t xml:space="preserve"> Fire Extinguisher Refilling DCP- 10kg</t>
    </r>
  </si>
  <si>
    <r>
      <t>Decription :</t>
    </r>
    <r>
      <rPr>
        <sz val="10"/>
        <color theme="1"/>
        <rFont val="Calibri"/>
        <family val="2"/>
        <scheme val="minor"/>
      </rPr>
      <t xml:space="preserve"> Fire Extinguisher Refilling DCP- 75kg</t>
    </r>
  </si>
  <si>
    <r>
      <t>Decription :</t>
    </r>
    <r>
      <rPr>
        <sz val="10"/>
        <color theme="1"/>
        <rFont val="Calibri"/>
        <family val="2"/>
        <scheme val="minor"/>
      </rPr>
      <t xml:space="preserve"> SUPPLY, INSTALLATION, TESTING &amp; COMMISSIONING EARTHING Supply, installation, testing &amp; commissioning of Conventional Earthing with Perforated GI earth pipe, 3.0 mtr long, 100 mm dia and Minimum 1.6mm Thick including accessories and providing masonary enclosure with cover plate having locking arrangement etc., with charcoal and salt as required as per IS 3043. -Kolhapur GA</t>
    </r>
  </si>
  <si>
    <r>
      <t>Decription :</t>
    </r>
    <r>
      <rPr>
        <sz val="10"/>
        <color theme="1"/>
        <rFont val="Calibri"/>
        <family val="2"/>
        <scheme val="minor"/>
      </rPr>
      <t xml:space="preserve"> SUPPLY, INSTALLATION, TESTING &amp; COMMISSIONING EARTHING Supply, assembling, testing and commissioning all the items for constructing Cu plate earthing station comprises of Earthing with copper earth plate 600 mm X 600 mm X Minimum 3.15 mm thick including accessories, and providing masonry enclosure with cover plate having locking arrangement and G.I watering pipe of 50mm dia 2.7 metre long etc.with charcoal/ coke and salt as required.Kolhapur GA</t>
    </r>
  </si>
  <si>
    <r>
      <t>Decription :</t>
    </r>
    <r>
      <rPr>
        <sz val="10"/>
        <color theme="1"/>
        <rFont val="Calibri"/>
        <family val="2"/>
        <scheme val="minor"/>
      </rPr>
      <t xml:space="preserve"> SUPPLY, INSTALLATION, TESTING &amp; COMMISSIONING EARTHING Supply and Laying of 50mm X 6 mm G.I strip complete with all accessories. -Kolhapur GA</t>
    </r>
  </si>
  <si>
    <r>
      <t>Decription :</t>
    </r>
    <r>
      <rPr>
        <sz val="10"/>
        <color theme="1"/>
        <rFont val="Calibri"/>
        <family val="2"/>
        <scheme val="minor"/>
      </rPr>
      <t xml:space="preserve"> SUPPLY, INSTALLATION, TESTING &amp; COMMISSIONING EARTHING Supply and Laying of 25mm X 3 mm G.I strip complete with all accessories.Kolhapur GA</t>
    </r>
  </si>
  <si>
    <r>
      <t>Decription :</t>
    </r>
    <r>
      <rPr>
        <sz val="10"/>
        <color theme="1"/>
        <rFont val="Calibri"/>
        <family val="2"/>
        <scheme val="minor"/>
      </rPr>
      <t xml:space="preserve"> SUPPLY, INSTALLATION, TESTING &amp; COMMISSIONING EARTHING Supply and Laying of 25mm X 3 mm CU. strip complete with all accessories.Kolhapur GA</t>
    </r>
  </si>
  <si>
    <t>Rs.</t>
  </si>
  <si>
    <t>RM</t>
  </si>
  <si>
    <t>Providing CNG Fueled Emergency Response Vehicle (ERV) (Maruti Suzuki Eeco or any equivalent vehicle, Year of Make- 2023/Current Year)</t>
  </si>
  <si>
    <t>Extra Mileage beyond fixed Kms (A-K GA)</t>
  </si>
  <si>
    <t>Toll Parking / Octroi etc. (A-K GA)</t>
  </si>
  <si>
    <t>Charges for Fuel Escalation (A-K GA)</t>
  </si>
  <si>
    <t>Providing Services of Shift In-Charge</t>
  </si>
  <si>
    <t>Providing Miscellaneous Services (Housekeeping/ Helper/ Office boy Education Criteria: Literate Experience Criteria: Min. 01 Year; Category: Unskilled</t>
  </si>
  <si>
    <t>Providing Miscellaneous Services at the time of Emergency / Urgency</t>
  </si>
  <si>
    <t>SS TUBE SUPPLY,LAYING &amp; TESTING</t>
  </si>
  <si>
    <t>SS TUBE SUPPLY , LAYING &amp; TESTING</t>
  </si>
  <si>
    <t>SS TUBE SUPPLY, LAYING &amp; TESTING</t>
  </si>
  <si>
    <t>Conductive Core Thermoplastic Hose</t>
  </si>
  <si>
    <t>EARTHING Supply, installation, testing &amp; commissioning of Conventional Earthing with Perforated GI earth pipe, 3.0 mtr long, 100 mm dia and Minimum 1.6mm Thick including accessories and providing masonary enclosure with cover plate having locking arrangement etc., with charcoal and salt as required as per IS 3043.</t>
  </si>
  <si>
    <t>EARTHING Supply, assembling, testing and commissioning all the items for constructing Cu plate earthing station comprises of Earthing with copper earth plate 600 mm X 600 mm X Minimum 3.15 mm thick including accessories, and providing masonry enclosure with cover plate having locking arrangement and G.I watering pipe of 50mm dia 2.7 metre long etc.with charcoal/ coke and salt as required.</t>
  </si>
  <si>
    <t>EARTHING Supply and Laying of 50mm X 6 mm G.I strip complete with all accessories.</t>
  </si>
  <si>
    <t>EARTHING Supply and Laying of 25mm X 3 mm G.I strip complete with all accessories.</t>
  </si>
  <si>
    <t>EARTHING Supply and Laying of 25mm X 3 mm CU. strip complete with all accessories.</t>
  </si>
  <si>
    <t>Rubber mats (2 or 2.5mm thick X 0.9 or 1Mtr w , 1.1 KV) as per IS15652/IEC61111</t>
  </si>
  <si>
    <t>First aid box</t>
  </si>
  <si>
    <r>
      <t>Decription :</t>
    </r>
    <r>
      <rPr>
        <sz val="10"/>
        <color theme="1"/>
        <rFont val="Calibri"/>
        <family val="2"/>
        <scheme val="minor"/>
      </rPr>
      <t xml:space="preserve"> Providing CNG Fueled Emergency Response Vehicle (ERV) (Maruti Suzuki Eeco or any equivalent vehicle, Year of Make- 2023/Current Year) along with driver on 24*7 hrs. duty for 3000 fixed running Kms per month. No of Vehicle: 01 No.</t>
    </r>
  </si>
  <si>
    <r>
      <t>Decription :</t>
    </r>
    <r>
      <rPr>
        <sz val="10"/>
        <color theme="1"/>
        <rFont val="Calibri"/>
        <family val="2"/>
        <scheme val="minor"/>
      </rPr>
      <t xml:space="preserve"> Extra Mileage beyond fixed Kms (A-K GA)</t>
    </r>
  </si>
  <si>
    <r>
      <t>Decription :</t>
    </r>
    <r>
      <rPr>
        <sz val="10"/>
        <color theme="1"/>
        <rFont val="Calibri"/>
        <family val="2"/>
        <scheme val="minor"/>
      </rPr>
      <t xml:space="preserve"> Toll Parking / Octroi etc. (A-K GA)</t>
    </r>
  </si>
  <si>
    <r>
      <t>Decription :</t>
    </r>
    <r>
      <rPr>
        <sz val="10"/>
        <color theme="1"/>
        <rFont val="Calibri"/>
        <family val="2"/>
        <scheme val="minor"/>
      </rPr>
      <t xml:space="preserve"> Charges for Fuel Escalation (A-K GA)</t>
    </r>
  </si>
  <si>
    <r>
      <t>Decription :</t>
    </r>
    <r>
      <rPr>
        <sz val="10"/>
        <color theme="1"/>
        <rFont val="Calibri"/>
        <family val="2"/>
        <scheme val="minor"/>
      </rPr>
      <t xml:space="preserve"> Providing Miscellaneous Services (Housekeeping/ Helper/ Office boy Education Criteria: Literate Experience Criteria: Min. 01 Year; Category: Unskilled</t>
    </r>
  </si>
  <si>
    <r>
      <t>Decription :</t>
    </r>
    <r>
      <rPr>
        <sz val="10"/>
        <color theme="1"/>
        <rFont val="Calibri"/>
        <family val="2"/>
        <scheme val="minor"/>
      </rPr>
      <t xml:space="preserve"> Providing Miscellaneous Services at the time of Emergency / Urgency; Education Criteria: Literate; Category: Unskilled</t>
    </r>
  </si>
  <si>
    <r>
      <t>Decription :</t>
    </r>
    <r>
      <rPr>
        <sz val="10"/>
        <color theme="1"/>
        <rFont val="Calibri"/>
        <family val="2"/>
        <scheme val="minor"/>
      </rPr>
      <t xml:space="preserve"> EARTHING Supply, installation, testing &amp; commissioning of Conventional Earthing with Perforated GI earth pipe, 3.0 mtr long, 100 mm dia, and Minimum 1.6mm thick, including accessories and providing masonry enclosure with cover plate having locking arrangement etc., with charcoal and salt as required as per IS 3043.</t>
    </r>
  </si>
  <si>
    <r>
      <t>Decription :</t>
    </r>
    <r>
      <rPr>
        <sz val="10"/>
        <color theme="1"/>
        <rFont val="Calibri"/>
        <family val="2"/>
        <scheme val="minor"/>
      </rPr>
      <t xml:space="preserve"> EARTHING Supply, assembling, testing, and commissioning all the items for constructing Cu plate earthing station comprises of Earthing with copper earth plate 600 mm X 600 mm X Minimum 3.15 mm thick, including accessories, and providing masonry enclosure with cover plate having locking arrangement and G.I watering pipe of 50mm dia 2.7 metre long etc.with charcoal/ coke and salt as required.</t>
    </r>
  </si>
  <si>
    <r>
      <t>Decription :</t>
    </r>
    <r>
      <rPr>
        <sz val="10"/>
        <color theme="1"/>
        <rFont val="Calibri"/>
        <family val="2"/>
        <scheme val="minor"/>
      </rPr>
      <t xml:space="preserve"> EARTHING Supply and Laying of 50mm X 6 mm G.I strip, complete with all accessories.</t>
    </r>
  </si>
  <si>
    <r>
      <t>Decription :</t>
    </r>
    <r>
      <rPr>
        <sz val="10"/>
        <color theme="1"/>
        <rFont val="Calibri"/>
        <family val="2"/>
        <scheme val="minor"/>
      </rPr>
      <t xml:space="preserve"> EARTHING Supply and Laying of 25mm X 3 mm G.I strip, complete with all accessories.</t>
    </r>
  </si>
  <si>
    <r>
      <t>Decription :</t>
    </r>
    <r>
      <rPr>
        <sz val="10"/>
        <color theme="1"/>
        <rFont val="Calibri"/>
        <family val="2"/>
        <scheme val="minor"/>
      </rPr>
      <t xml:space="preserve"> EARTHING Supply and Laying of 25mm X 3 mm CU. strip complete with all accessories.</t>
    </r>
  </si>
  <si>
    <r>
      <t>Decription :</t>
    </r>
    <r>
      <rPr>
        <sz val="10"/>
        <color theme="1"/>
        <rFont val="Calibri"/>
        <family val="2"/>
        <scheme val="minor"/>
      </rPr>
      <t xml:space="preserve"> Rubber mats (2 or 2.5mm thick X 0.9 or 1Mtr w , 1.1 KV) as per IS1 5652/IEC61111</t>
    </r>
  </si>
  <si>
    <r>
      <t>Decription :</t>
    </r>
    <r>
      <rPr>
        <sz val="10"/>
        <color theme="1"/>
        <rFont val="Calibri"/>
        <family val="2"/>
        <scheme val="minor"/>
      </rPr>
      <t xml:space="preserve"> First aid box</t>
    </r>
  </si>
  <si>
    <t>Providing Hydra/Hydraulic lift (with bucket) services for shifting CNG equipment, replacement of FPL lights and other CGD related job as per direction of EIC in the Ambala-Kurukshetra GA</t>
  </si>
  <si>
    <r>
      <t>Decription :</t>
    </r>
    <r>
      <rPr>
        <sz val="10"/>
        <color theme="1"/>
        <rFont val="Calibri"/>
        <family val="2"/>
        <scheme val="minor"/>
      </rPr>
      <t xml:space="preserve"> Providing Hydra/Hydraulic lift (with bucket) services for shifting CNG equipment, replacement of FPL lights, and other CGD-related jobs as per direction of EIC in the Ambala-Kurukshetra GA</t>
    </r>
  </si>
  <si>
    <r>
      <t>Decription :</t>
    </r>
    <r>
      <rPr>
        <sz val="10"/>
        <color theme="1"/>
        <rFont val="Calibri"/>
        <family val="2"/>
        <scheme val="minor"/>
      </rPr>
      <t xml:space="preserve"> SS Tubes ¾” OD X 0.095” min Wall thk., Material SS316SS Tube</t>
    </r>
  </si>
  <si>
    <r>
      <t>Decription :</t>
    </r>
    <r>
      <rPr>
        <sz val="10"/>
        <color theme="1"/>
        <rFont val="Calibri"/>
        <family val="2"/>
        <scheme val="minor"/>
      </rPr>
      <t xml:space="preserve"> SS Tubes ½” OD X 0.083” min Wall thk., Material SS316 SS Tube</t>
    </r>
  </si>
  <si>
    <r>
      <t>Decription :</t>
    </r>
    <r>
      <rPr>
        <sz val="10"/>
        <color theme="1"/>
        <rFont val="Calibri"/>
        <family val="2"/>
        <scheme val="minor"/>
      </rPr>
      <t xml:space="preserve"> SS Tubes 1/4” OD X 0.035” min Wall thk., Material SS316 SS Tube.</t>
    </r>
  </si>
  <si>
    <r>
      <t>Decription :</t>
    </r>
    <r>
      <rPr>
        <sz val="10"/>
        <color theme="1"/>
        <rFont val="Calibri"/>
        <family val="2"/>
        <scheme val="minor"/>
      </rPr>
      <t xml:space="preserve"> QRC 1/2" NPTS, 1/2" ID Conductive Core Thermoplastic Hose for CNG Service with break-away coupling, Min 4 meter length including connector for 1/2 '' 3 way ball valve (Make-Parker)</t>
    </r>
  </si>
  <si>
    <t>Rs</t>
  </si>
  <si>
    <t>Minimum wage escalation</t>
  </si>
  <si>
    <r>
      <t>Decription :</t>
    </r>
    <r>
      <rPr>
        <sz val="10"/>
        <color theme="1"/>
        <rFont val="Calibri"/>
        <family val="2"/>
        <scheme val="minor"/>
      </rPr>
      <t xml:space="preserve"> QRC 1/2" NPTS, 1/2" ID Make- Swagelok (Rated pressure : 5000 PSI @ 70°F Temperature : 0°F to 400°F)</t>
    </r>
  </si>
  <si>
    <r>
      <t>Decription :</t>
    </r>
    <r>
      <rPr>
        <sz val="10"/>
        <color theme="1"/>
        <rFont val="Calibri"/>
        <family val="2"/>
        <scheme val="minor"/>
      </rPr>
      <t xml:space="preserve"> Break away Coupling Make-Staubli (Flow:3600 SCMH Rated pressure : 5000 PSI @ 70°F Temperature : 0°F to 400°F)</t>
    </r>
  </si>
  <si>
    <t>Break away Coupling Make-Staubli (Flow:3600 SCMH Rated pressure : 5000 PSI @ 70°F Temperature : 0°F to 400°F)</t>
  </si>
  <si>
    <t>Plug Size : ¾" OD, Material : SS316 (Rated pressure : 5000 PSI @ 70°F Temperature : 0°F to 400°F)</t>
  </si>
  <si>
    <r>
      <t>Decription :</t>
    </r>
    <r>
      <rPr>
        <sz val="10"/>
        <color theme="1"/>
        <rFont val="Calibri"/>
        <family val="2"/>
        <scheme val="minor"/>
      </rPr>
      <t xml:space="preserve"> Plug Size : ¾" OD, Material : SS316 (Rated pressure : 5000 PSI @ 70°F Temperature : 0°F to 400°F)</t>
    </r>
  </si>
  <si>
    <t>Plug Size : ½" OD, Material : SS316 (Rated pressure : 5000 PSI @ 70°F Temperature : 0°F to 400°F)</t>
  </si>
  <si>
    <r>
      <t>Decription :</t>
    </r>
    <r>
      <rPr>
        <sz val="10"/>
        <color theme="1"/>
        <rFont val="Calibri"/>
        <family val="2"/>
        <scheme val="minor"/>
      </rPr>
      <t xml:space="preserve"> Plug Size : ½" OD, Material : SS316 (Rated pressure : 5000 PSI @ 70°F Temperature : 0°F to 400°F)</t>
    </r>
  </si>
  <si>
    <t>Union Size : ¾" OD, Material : SS316 (Rated pressure : 5000 PSI @ 70°F Temperature : 0°F to 400°F)</t>
  </si>
  <si>
    <r>
      <t>Decription :</t>
    </r>
    <r>
      <rPr>
        <sz val="10"/>
        <color theme="1"/>
        <rFont val="Calibri"/>
        <family val="2"/>
        <scheme val="minor"/>
      </rPr>
      <t xml:space="preserve"> Union Size : ¾" OD, Material : SS316 (Rated pressure : 5000 PSI @ 70°F Temperature : 0°F to 400°F)</t>
    </r>
  </si>
  <si>
    <t>Union Size : ½" OD, Material : SS316 (Rated pressure : 5000 PSI @ 70°F Temperature : 0°F to 400°F)</t>
  </si>
  <si>
    <r>
      <t>Decription :</t>
    </r>
    <r>
      <rPr>
        <sz val="10"/>
        <color theme="1"/>
        <rFont val="Calibri"/>
        <family val="2"/>
        <scheme val="minor"/>
      </rPr>
      <t xml:space="preserve"> Union Size : ½" OD, Material : SS316 (Rated pressure : 5000 PSI @ 70°F Temperature : 0°F to 400°F)</t>
    </r>
  </si>
  <si>
    <t>Reducing Union Tube OD 3/4" x Tube OD 1/2", Material : SS316 (Rated pressure : 5000 PSI @ 70°F Temperature : 0°F to 400°F)</t>
  </si>
  <si>
    <r>
      <t>Decription :</t>
    </r>
    <r>
      <rPr>
        <sz val="10"/>
        <color theme="1"/>
        <rFont val="Calibri"/>
        <family val="2"/>
        <scheme val="minor"/>
      </rPr>
      <t xml:space="preserve"> Reducing Union Tube OD 3/4" x Tube OD 1/2", Material : SS316 (Rated pressure : 5000 PSI @ 70°F Temperature : 0°F to 400°F)</t>
    </r>
  </si>
  <si>
    <t>4-Way Fitting Size: ¾" OD x ¾" OD x ¾" OD, Material : SS316 ( Rated pressure : 5000 PSI @ 70°F Temperature : 0°F to 400°F)</t>
  </si>
  <si>
    <r>
      <t>Decription :</t>
    </r>
    <r>
      <rPr>
        <sz val="10"/>
        <color theme="1"/>
        <rFont val="Calibri"/>
        <family val="2"/>
        <scheme val="minor"/>
      </rPr>
      <t xml:space="preserve"> 4-Way Fitting Size: ¾" OD x ¾" OD x ¾" OD, Material : SS316 ( Rated pressure : 5000 PSI @ 70°F Temperature : 0°F to 400°F)</t>
    </r>
  </si>
  <si>
    <t>Equal Tee Size: ¾" OD x ¾" OD x ¾" OD x ¾" OD, Material : SS316 ( Rated pressure : 5000 PSI @ 70°F Temperature : 0°F to 400°F)</t>
  </si>
  <si>
    <r>
      <t>Decription :</t>
    </r>
    <r>
      <rPr>
        <sz val="10"/>
        <color theme="1"/>
        <rFont val="Calibri"/>
        <family val="2"/>
        <scheme val="minor"/>
      </rPr>
      <t xml:space="preserve"> Equal Tee Size:¾" OD x ¾" OD x ¾" OD x ¾" OD, Material : SS316 ( Rated pressure : 5000 PSI @ 70°F Temperature : 0°F to 400°F)</t>
    </r>
  </si>
  <si>
    <t>Reducing Union Tee : ¾" OD x ½" OD x ¾" OD, Material : SS316(Rated pressure : 5000 PSI @ 70°F Temperature : 0°F to 400°F)</t>
  </si>
  <si>
    <r>
      <t>Decription :</t>
    </r>
    <r>
      <rPr>
        <sz val="10"/>
        <color theme="1"/>
        <rFont val="Calibri"/>
        <family val="2"/>
        <scheme val="minor"/>
      </rPr>
      <t xml:space="preserve"> Reducing Union Tee ¾" OD x ½" OD x ¾" OD, Material : SS316(Rated pressure : 5000 PSI @ 70°F Temperature : 0°F to 400°F)</t>
    </r>
  </si>
  <si>
    <t>Front Ferrule 3/4" OD, Material : SS316(Rated pressure : 5000 PSI @ 70°F Temperature : 0°F to 400°F)</t>
  </si>
  <si>
    <r>
      <t>Decription :</t>
    </r>
    <r>
      <rPr>
        <sz val="10"/>
        <color theme="1"/>
        <rFont val="Calibri"/>
        <family val="2"/>
        <scheme val="minor"/>
      </rPr>
      <t xml:space="preserve"> Front Ferrule 3/4" OD, Material : SS316(Rated pressure : 5000 PSI @ 70°F Temperature : 0°F to 400°F)</t>
    </r>
  </si>
  <si>
    <t>Front Ferrule ½" OD, Material : SS316(Rated pressure : 5000 PSI @ 70°F Temperature : 0°F to 400°F)</t>
  </si>
  <si>
    <r>
      <t>Decription :</t>
    </r>
    <r>
      <rPr>
        <sz val="10"/>
        <color theme="1"/>
        <rFont val="Calibri"/>
        <family val="2"/>
        <scheme val="minor"/>
      </rPr>
      <t xml:space="preserve"> Front Ferrule ½" OD, Material : SS316(Rated pressure : 5000 PSI @ 70°F Temperature : 0°F to 400°F)</t>
    </r>
  </si>
  <si>
    <t>Back Ferrule 3/4" OD, Material : SS316(Rated pressure : 5000 PSI @ 70°F Temperature : 0°F to 400°F)</t>
  </si>
  <si>
    <t>QRC 1/2" NPTS, 1/2" ID Make- Swagelok (Rated pressure : 5000 PSI @ 70°F Temperature : 0°F to 400°F)</t>
  </si>
  <si>
    <t>Equal Tee Size: ½"OD x  ½" OD x  ½" OD, Material:SS316 (Rated pressure : 5000 PSI @ 70°F Temperature : 0°F to 400°F)</t>
  </si>
  <si>
    <t>Decription : Equal Tee Size: ½"OD x  ½" OD x  ½" OD, Material:SS316 (Rated pressure : 5000 PSI @ 70°F Temperature : 0°F to 400°F)</t>
  </si>
  <si>
    <t>Back Ferrule ½" OD, Material : SS316(Rated pressure : 5000 PSI @ 70°F Temperature : 0°F to 400°F)</t>
  </si>
  <si>
    <t>SS Ball Valves 2-Way Trunioun Normal Bore Ball Valve ¾"(Rated pressure : 6000 PSI @ 70°F Temperature : 0°F to 400°F)</t>
  </si>
  <si>
    <t>SS Ball Valves 2-Way Trunioun Normal Bore Ball Valve ½"(Rated pressure : 6000 PSI @ 70°F Temperature : 0°F to 400°F)</t>
  </si>
  <si>
    <t>Male Connector Size 1/2" NPT (M) x 3/4" OD, SS316(Rated pressure : 5000 PSI @ 70°F Temperature : 0°F to 400°F)</t>
  </si>
  <si>
    <t>Male Connector Size 1/2" NPT (M) x 1/4" OD, SS316(Rated pressure : 5000 PSI @ 70°F Temperature : 0°F to 400°F)</t>
  </si>
  <si>
    <t>Male Connector Size 3/4" NPT (M) x 3/4" OD, SS316(Rated pressure : 5000 PSI @ 70°F Temperature : 0°F to 400°F)</t>
  </si>
  <si>
    <t>Male Connector Size ¼" NPT (M) x 3/8" OD, SS316(Rated pressure : 5000 PSI @ 70°F Temperature : 0°F to 400°F)</t>
  </si>
  <si>
    <t>Male Connector Size 1/2" NPT (M) x 3/8" OD, SS316(Rated pressure : 5000 PSI @ 70°F Temperature : 0°F to 400°F)</t>
  </si>
  <si>
    <t>Male Connector Size 3/8" NPT (M) x 3/8" OD, SS316(Rated pressure : 5000 PSI @ 70°F Temperature : 0°F to 400°F)</t>
  </si>
  <si>
    <t>SS Ball Valves 3-Way Trunnion Mounted, Reducer Bore Ball Valve ½" OD end Connection and ¼" NPT (F) bottom end connection(Rated pressure : 6000 PSI @ 70°F Temperature : 0°F to 400°F)</t>
  </si>
  <si>
    <r>
      <t xml:space="preserve">Decription : </t>
    </r>
    <r>
      <rPr>
        <sz val="10"/>
        <color theme="1"/>
        <rFont val="Calibri"/>
        <family val="2"/>
        <scheme val="minor"/>
      </rPr>
      <t>Back Ferrule 3/4" OD, Material : SS316(Rated pressure : 5000 PSI @ 70°F Temperature : 0°F to 400°F)</t>
    </r>
  </si>
  <si>
    <r>
      <t xml:space="preserve">Decription : </t>
    </r>
    <r>
      <rPr>
        <sz val="10"/>
        <color theme="1"/>
        <rFont val="Calibri"/>
        <family val="2"/>
        <scheme val="minor"/>
      </rPr>
      <t>Back Ferrule ½" OD, Material : SS316(Rated pressure : 5000 PSI @ 70°F Temperature : 0°F to 400°F)</t>
    </r>
  </si>
  <si>
    <r>
      <t xml:space="preserve">Decription : </t>
    </r>
    <r>
      <rPr>
        <sz val="10"/>
        <color theme="1"/>
        <rFont val="Calibri"/>
        <family val="2"/>
        <scheme val="minor"/>
      </rPr>
      <t>Male Connector Size ¼" NPT (M) x 3/8" OD, SS316(Rated pressure : 5000 PSI @ 70°F Temperature : 0°F to 400°F)</t>
    </r>
  </si>
  <si>
    <r>
      <t xml:space="preserve">Decription : </t>
    </r>
    <r>
      <rPr>
        <sz val="10"/>
        <color theme="1"/>
        <rFont val="Calibri"/>
        <family val="2"/>
        <scheme val="minor"/>
      </rPr>
      <t>Male Connector Size 1/2 NPT (M) x 3/8 OD, SS316(Rated pressure : 5000 PSI @ 70°F Temperature : 0°F to 400°F)</t>
    </r>
  </si>
  <si>
    <r>
      <t xml:space="preserve">Decription : </t>
    </r>
    <r>
      <rPr>
        <sz val="10"/>
        <color theme="1"/>
        <rFont val="Calibri"/>
        <family val="2"/>
        <scheme val="minor"/>
      </rPr>
      <t>Male Connector Size 1/2" NPT (M) x 3/4" OD, SS316(Rated pressure : 5000 PSI @ 70°F Temperature : 0°F to 400°F)</t>
    </r>
  </si>
  <si>
    <r>
      <t xml:space="preserve">Decription : </t>
    </r>
    <r>
      <rPr>
        <sz val="10"/>
        <color theme="1"/>
        <rFont val="Calibri"/>
        <family val="2"/>
        <scheme val="minor"/>
      </rPr>
      <t>Male Connector Size 1/2" NPT (M) x 1/4" OD, SS316(Rated pressure : 5000 PSI @ 70°F Temperature : 0°F to 400°F)</t>
    </r>
  </si>
  <si>
    <r>
      <t xml:space="preserve">Decription : </t>
    </r>
    <r>
      <rPr>
        <sz val="10"/>
        <color theme="1"/>
        <rFont val="Calibri"/>
        <family val="2"/>
        <scheme val="minor"/>
      </rPr>
      <t>Male Connector Size 3/4" NPT (M) x 3/4" OD, SS316(Rated pressure : 5000 PSI @ 70°F Temperature : 0°F to 400°F)</t>
    </r>
  </si>
  <si>
    <r>
      <t xml:space="preserve">Decription : </t>
    </r>
    <r>
      <rPr>
        <sz val="10"/>
        <color theme="1"/>
        <rFont val="Calibri"/>
        <family val="2"/>
        <scheme val="minor"/>
      </rPr>
      <t>Male Connector Size 3/8" NPT (M) x 3/8" OD, SS316(Rated pressure : 5000 PSI @ 70°F Temperature : 0°F to 400°F)</t>
    </r>
  </si>
  <si>
    <r>
      <t xml:space="preserve">Decription : </t>
    </r>
    <r>
      <rPr>
        <sz val="10"/>
        <color theme="1"/>
        <rFont val="Calibri"/>
        <family val="2"/>
        <scheme val="minor"/>
      </rPr>
      <t>SS Ball Valves 2-Way Trunioun Normal Bore Ball Valve ¾"(Rated pressure : 6000 PSI @ 70°F Temperature : 0°F to 400°F)</t>
    </r>
  </si>
  <si>
    <r>
      <t xml:space="preserve">Decription : </t>
    </r>
    <r>
      <rPr>
        <sz val="10"/>
        <color theme="1"/>
        <rFont val="Calibri"/>
        <family val="2"/>
        <scheme val="minor"/>
      </rPr>
      <t>SS Ball Valves 2-Way Trunioun Normal Bore Ball Valve ½"(Rated pressure : 6000 PSI @ 70°F Temperature : 0°F to 400°F)</t>
    </r>
  </si>
  <si>
    <r>
      <t xml:space="preserve">Decription : </t>
    </r>
    <r>
      <rPr>
        <sz val="10"/>
        <color theme="1"/>
        <rFont val="Calibri"/>
        <family val="2"/>
        <scheme val="minor"/>
      </rPr>
      <t>SS Ball Valves 3-Way Trunnion Mounted, Reducer Bore Ball Valve ½" OD end Connection and ¼" NPT (F) bottom end connection(Rated pressure : 6000 PSI @ 70°F Temperature : 0°F to 400°F)</t>
    </r>
  </si>
  <si>
    <t>Conductive Core Thermoplastic Hose QRC 1/2" NPTS, 1/2" ID Conductive Core Thermoplastic Hose for CNG Service with break away coupling Min 4 meter length including connector for 1/2 '' 3 way ball val</t>
  </si>
  <si>
    <t>QRC 1/2" NPTS, 1/2" ID Make- Swagelok (Rated pressure : 5000 PSI @ 70°F Temperature : 0°F to 400°F)</t>
  </si>
  <si>
    <t>Plug Size : ¾" OD, Material : SS316 (Rated pressure : 5000 PSI @ 70°F Temperature : 0°F to 400°F)Kolhapur GA</t>
  </si>
  <si>
    <t>Plug Size : ½" OD, Material : SS316 (Rated pressure : 5000 PSI @ 70°F Temperature : 0°F to 400°F)Kolhapur GA</t>
  </si>
  <si>
    <t>Caps Size : ¾" OD, Material : SS316 (Rated pressure : 5000 PSI @ 70°F Temperature : 0°F to 400°F)Kolhapur GA</t>
  </si>
  <si>
    <t>Caps Size : ½" OD, Material : SS316 (Rated pressure : 5000 PSI @ 70°F Temperature : 0°F to 400°F)Kolhapur GA</t>
  </si>
  <si>
    <t>Union Size : ¾" OD, Material : SS316 (Rated pressure : 5000 PSI @ 70°F Temperature : 0°F to 400°F)Kolhapur GA</t>
  </si>
  <si>
    <t>Union Size : ½" OD, Material : SS316 (Rated pressure : 5000 PSI @ 70°F Temperature : 0°F to 400°F)Kolhapur GA</t>
  </si>
  <si>
    <t>Reducing Union Tube OD 3/4" x Tube OD 1/2", Material : SS316 (Rated pressure : 5000 PSI @ 70°F Temperature : 0°F to 400°F)Kolhapur GA</t>
  </si>
  <si>
    <t>4-Way Fitting Size:¾" OD x ¾" OD x ¾" OD, Material : SS316 ( Rated pressure : 5000 PSI @ 70°F Temperature : 0°F to 400°F)</t>
  </si>
  <si>
    <t>Equal Tee Size:¾" OD x ¾" OD x ¾" OD, Material : SS316 ( Rated pressure : 5000 PSI @ 70°F Temperature : 0°F to 400°F)Kolhapur GA</t>
  </si>
  <si>
    <t>Equal Tee Size:½" OD x ½" OD x ½" OD, Material:SS316 (Rated pressure : 5000 PSI @ 70°F Temperature : 0°F to 400°F)Kolhapur GA</t>
  </si>
  <si>
    <t>Reducing Union Tee ¾" OD x ½" OD x ¾" OD, Material : SS316(Rated pressure : 5000 PSI @ 70°F Temperature : 0°F to 400°F)Kolhapur GA</t>
  </si>
  <si>
    <t>Tube End Connection ½" Tube End &amp; ¾" OD with Ferrule Fitting, SS316 (Rated pressure : 5000 PSI @ 70°F Temperature : 0°F to 400°F)Kolhapur GA</t>
  </si>
  <si>
    <t>Front Ferrule 3/4" OD, Material : SS316(Rated pressure : 5000 PSI @ 70°F Temperature : 0°F to 400°F)Kolhapur GA</t>
  </si>
  <si>
    <t>Front Ferrule ½" OD, Material : SS316(Rated pressure : 5000 PSI @ 70°F Temperature : 0°F to 400°F) Kolhapur GA</t>
  </si>
  <si>
    <t>Back Ferrule 3/4" OD, Material : SS316(Rated pressure : 5000 PSI @ 70°F Temperature : 0°F to 400°F) Kolhapur GA</t>
  </si>
  <si>
    <t>Back Ferrule ½" OD, Material : SS316(Rated pressure : 5000 PSI @ 70°F Temperature : 0°F to 400°F) Kolhapur GA</t>
  </si>
  <si>
    <t>Male Connector Size ¼" NPT (M) x 3/8" OD, SS316(Rated pressure : 5000 PSI @ 70°F Temperature : 0°F to 400°F) Kolhapur GA</t>
  </si>
  <si>
    <t>Male Connector Size 1/2" NPT (M) x 3/8" OD, SS316(Rated pressure : 5000 PSI @ 70°F Temperature : 0°F to 400°F) Kolhapur GA</t>
  </si>
  <si>
    <t>Male Connector Size 1/2" NPT (M) x 3/4" OD, SS316(Rated pressure : 5000 PSI @ 70°F Temperature : 0°F to 400°F) Kolhapur GA</t>
  </si>
  <si>
    <t>SS Ball Valves 2-Way Trunioun Normal Bore Ball Valve ¾"(Rated pressure : 6000 PSI @ 70°F Temperature : 0°F to 400°F) Kolhapur GA</t>
  </si>
  <si>
    <t>SS Ball Valves 2-Way Trunioun Normal Bore Ball Valve ½"(Rated pressure : 6000 PSI @ 70°F Temperature : 0°F to 400°F) Kolhapur GA</t>
  </si>
  <si>
    <t>SS Ball Valves 3-Way Trunnion Mounted, Reducer Bore Ball Valve ½" OD end Connection and ¼" NPT (F) bottom end connection(Rated pressure : 6000 PSI @ 70°F Temperature : 0°F to 400°F) Kolhapur GA</t>
  </si>
  <si>
    <t>SS Nut 3/4" OD SS316(Rated pressure : 5000 PSI @ 70°F Temperature : 0°F to 400°F) Kolhapur GA</t>
  </si>
  <si>
    <t>SS Tubes SECTION-A : SS TUBE SUPPLY,LAYING &amp; TESTING ¾"OD X 0.095" min Wall thk.,Material SS316 SS Tube Kolhapur GA</t>
  </si>
  <si>
    <r>
      <t xml:space="preserve">Decription : </t>
    </r>
    <r>
      <rPr>
        <sz val="10"/>
        <color theme="1"/>
        <rFont val="Calibri"/>
        <family val="2"/>
        <scheme val="minor"/>
      </rPr>
      <t>SS Tubes SECTION-A : SS TUBE SUPPLY,LAYING &amp; TESTING ¾"OD X 0.095" min Wall thk.,Material SS316 SS Tube Kolhapur GA</t>
    </r>
  </si>
  <si>
    <r>
      <t>Decription :</t>
    </r>
    <r>
      <rPr>
        <sz val="10"/>
        <color theme="1"/>
        <rFont val="Calibri"/>
        <family val="2"/>
        <scheme val="minor"/>
      </rPr>
      <t xml:space="preserve"> SS Tubes SECTION-A : SS TUBE SUPPLY,LAYING &amp; TESTING ½"OD X 0.083" min Wall thk.,Material SS316 SS Tube Kolhapur GA</t>
    </r>
  </si>
  <si>
    <t>SS Tubes SECTION-A : SS TUBE SUPPLY,LAYING &amp; TESTING ½"OD X 0.083" min Wall thk.,Material SS316 SS Tube Kolhapur GA</t>
  </si>
  <si>
    <r>
      <t xml:space="preserve">Decription : </t>
    </r>
    <r>
      <rPr>
        <sz val="10"/>
        <color theme="1"/>
        <rFont val="Calibri"/>
        <family val="2"/>
        <scheme val="minor"/>
      </rPr>
      <t>Conductive Core Thermoplastic Hose QRC 1/2" NPTS, 1/2" ID Conductive Core Thermoplastic Hose for CNG Service with break away coupling Min 4 meter length including connector for 1/2 '' 3 way ball valve (Make-Parker)Kolhapur GA</t>
    </r>
  </si>
  <si>
    <r>
      <t xml:space="preserve">Decription : </t>
    </r>
    <r>
      <rPr>
        <sz val="10"/>
        <color theme="1"/>
        <rFont val="Calibri"/>
        <family val="2"/>
        <scheme val="minor"/>
      </rPr>
      <t>QRC 1/2" NPTS, 1/2" ID Make- Swagelok (Rated pressure : 5000 PSI @ 70°F Temperature : 0°F to 400°F)</t>
    </r>
  </si>
  <si>
    <r>
      <t>Decription :</t>
    </r>
    <r>
      <rPr>
        <sz val="10"/>
        <color theme="1"/>
        <rFont val="Calibri"/>
        <family val="2"/>
        <scheme val="minor"/>
      </rPr>
      <t xml:space="preserve"> QRC 1/2" NPTS, 1/2" ID Make- Swagelok (Rated pressure : 5000 PSI @ 70°F Temperature : 0°F to 400°F)</t>
    </r>
  </si>
  <si>
    <r>
      <t xml:space="preserve">Decription : </t>
    </r>
    <r>
      <rPr>
        <sz val="10"/>
        <color theme="1"/>
        <rFont val="Calibri"/>
        <family val="2"/>
        <scheme val="minor"/>
      </rPr>
      <t>Plug Size : ¾" OD, Material : SS316 (Rated pressure : 5000 PSI @ 70°F Temperature : 0°F to 400°F)Kolhapur GA</t>
    </r>
  </si>
  <si>
    <r>
      <t xml:space="preserve">Decription : </t>
    </r>
    <r>
      <rPr>
        <sz val="10"/>
        <color theme="1"/>
        <rFont val="Calibri"/>
        <family val="2"/>
        <scheme val="minor"/>
      </rPr>
      <t>Plug Size : ½" OD, Material : SS316 (Rated pressure : 5000 PSI @ 70°F Temperature : 0°F to 400°F)Kolhapur GA</t>
    </r>
  </si>
  <si>
    <r>
      <t xml:space="preserve">Decription : </t>
    </r>
    <r>
      <rPr>
        <sz val="10"/>
        <color theme="1"/>
        <rFont val="Calibri"/>
        <family val="2"/>
        <scheme val="minor"/>
      </rPr>
      <t>Caps Size : ¾" OD, Material : SS316 (Rated pressure : 5000 PSI @ 70°F Temperature : 0°F to 400°F)Kolhapur GA</t>
    </r>
  </si>
  <si>
    <r>
      <t xml:space="preserve">Decription : </t>
    </r>
    <r>
      <rPr>
        <sz val="10"/>
        <color theme="1"/>
        <rFont val="Calibri"/>
        <family val="2"/>
        <scheme val="minor"/>
      </rPr>
      <t>Caps Size : ½" OD, Material : SS316 (Rated pressure : 5000 PSI @ 70°F Temperature : 0°F to 400°F)Kolhapur GA</t>
    </r>
  </si>
  <si>
    <r>
      <t xml:space="preserve">Decription : </t>
    </r>
    <r>
      <rPr>
        <sz val="10"/>
        <color theme="1"/>
        <rFont val="Calibri"/>
        <family val="2"/>
        <scheme val="minor"/>
      </rPr>
      <t>Union Size : ¾" OD, Material : SS316 (Rated pressure : 5000 PSI @ 70°F Temperature : 0°F to 400°F)Kolhapur GA</t>
    </r>
  </si>
  <si>
    <r>
      <t xml:space="preserve">Decription : </t>
    </r>
    <r>
      <rPr>
        <sz val="10"/>
        <color theme="1"/>
        <rFont val="Calibri"/>
        <family val="2"/>
        <scheme val="minor"/>
      </rPr>
      <t>Union Size : ½" OD, Material : SS316 (Rated pressure : 5000 PSI @ 70°F Temperature : 0°F to 400°F)Kolhapur GA</t>
    </r>
  </si>
  <si>
    <r>
      <t xml:space="preserve">Decription : </t>
    </r>
    <r>
      <rPr>
        <sz val="10"/>
        <color theme="1"/>
        <rFont val="Calibri"/>
        <family val="2"/>
        <scheme val="minor"/>
      </rPr>
      <t>Reducing Union Tube OD 3/4" x Tube OD 1/2", Material : SS316 (Rated pressure : 5000 PSI @ 70°F Temperature : 0°F to 400°F)Kolhapur GA</t>
    </r>
  </si>
  <si>
    <r>
      <t>Decription :</t>
    </r>
    <r>
      <rPr>
        <sz val="10"/>
        <color theme="1"/>
        <rFont val="Calibri"/>
        <family val="2"/>
        <scheme val="minor"/>
      </rPr>
      <t xml:space="preserve"> 4-Way Fitting Size:¾" OD x ¾" OD x ¾" OD, Material : SS316 ( Rated pressure : 5000 PSI @ 70°F Temperature : 0°F to 400°F)</t>
    </r>
  </si>
  <si>
    <r>
      <t xml:space="preserve">Decription : </t>
    </r>
    <r>
      <rPr>
        <sz val="10"/>
        <color theme="1"/>
        <rFont val="Calibri"/>
        <family val="2"/>
        <scheme val="minor"/>
      </rPr>
      <t>Equal Tee Size:¾" OD x ¾" OD x ¾" OD, Material : SS316 ( Rated pressure : 5000 PSI @ 70°F Temperature : 0°F to 400°F)Kolhapur GA</t>
    </r>
  </si>
  <si>
    <r>
      <t xml:space="preserve">Decription : </t>
    </r>
    <r>
      <rPr>
        <sz val="10"/>
        <color theme="1"/>
        <rFont val="Calibri"/>
        <family val="2"/>
        <scheme val="minor"/>
      </rPr>
      <t>Equal Tee Size:½" OD x ½" OD x ½" OD, Material:SS316 (Rated pressure : 5000 PSI @ 70°F Temperature : 0°F to 400°F)Kolhapur GA</t>
    </r>
  </si>
  <si>
    <r>
      <t xml:space="preserve">Decription : </t>
    </r>
    <r>
      <rPr>
        <sz val="10"/>
        <color theme="1"/>
        <rFont val="Calibri"/>
        <family val="2"/>
        <scheme val="minor"/>
      </rPr>
      <t>Reducing Union Tee ¾" OD x ½" OD x ¾" OD, Material : SS316(Rated pressure : 5000 PSI @ 70°F Temperature : 0°F to 400°F)Kolhapur GA</t>
    </r>
  </si>
  <si>
    <r>
      <t xml:space="preserve">Decription : </t>
    </r>
    <r>
      <rPr>
        <sz val="10"/>
        <color theme="1"/>
        <rFont val="Calibri"/>
        <family val="2"/>
        <scheme val="minor"/>
      </rPr>
      <t>Tube End Connection ½" Tube End &amp; ¾" OD with Ferrule Fitting, SS316 (Rated pressure : 5000 PSI @ 70°F Temperature : 0°F to 400°F)Kolhapur GA</t>
    </r>
  </si>
  <si>
    <r>
      <t xml:space="preserve">Decription : </t>
    </r>
    <r>
      <rPr>
        <sz val="10"/>
        <color theme="1"/>
        <rFont val="Calibri"/>
        <family val="2"/>
        <scheme val="minor"/>
      </rPr>
      <t>Front Ferrule 3/4" OD, Material : SS316(Rated pressure : 5000 PSI @ 70°F Temperature : 0°F to 400°F)Kolhapur GA</t>
    </r>
  </si>
  <si>
    <r>
      <t xml:space="preserve">Decription : </t>
    </r>
    <r>
      <rPr>
        <sz val="10"/>
        <color theme="1"/>
        <rFont val="Calibri"/>
        <family val="2"/>
        <scheme val="minor"/>
      </rPr>
      <t>Front Ferrule ½" OD, Material : SS316(Rated pressure : 5000 PSI @ 70°F Temperature : 0°F to 400°F) Kolhapur GA</t>
    </r>
  </si>
  <si>
    <r>
      <t xml:space="preserve">Decription : </t>
    </r>
    <r>
      <rPr>
        <sz val="10"/>
        <color theme="1"/>
        <rFont val="Calibri"/>
        <family val="2"/>
        <scheme val="minor"/>
      </rPr>
      <t>Back Ferrule 3/4" OD, Material : SS316(Rated pressure : 5000 PSI @ 70°F Temperature : 0°F to 400°F) Kolhapur GA</t>
    </r>
  </si>
  <si>
    <r>
      <t xml:space="preserve">Decription : </t>
    </r>
    <r>
      <rPr>
        <sz val="10"/>
        <color theme="1"/>
        <rFont val="Calibri"/>
        <family val="2"/>
        <scheme val="minor"/>
      </rPr>
      <t>Back Ferrule ½" OD, Material : SS316(Rated pressure : 5000 PSI @ 70°F Temperature : 0°F to 400°F) Kolhapur GA</t>
    </r>
  </si>
  <si>
    <r>
      <t xml:space="preserve">Decription : </t>
    </r>
    <r>
      <rPr>
        <sz val="10"/>
        <color theme="1"/>
        <rFont val="Calibri"/>
        <family val="2"/>
        <scheme val="minor"/>
      </rPr>
      <t>Male Connector Size ¼" NPT (M) x 3/8" OD, SS316(Rated pressure : 5000 PSI @ 70°F Temperature : 0°F to 400°F) Kolhapur GA</t>
    </r>
  </si>
  <si>
    <r>
      <t xml:space="preserve">Decription : </t>
    </r>
    <r>
      <rPr>
        <sz val="10"/>
        <color theme="1"/>
        <rFont val="Calibri"/>
        <family val="2"/>
        <scheme val="minor"/>
      </rPr>
      <t>Male Connector Size 1/2" NPT (M) x 3/8" OD, SS316(Rated pressure : 5000 PSI @ 70°F Temperature : 0°F to 400°F) Kolhapur GA</t>
    </r>
  </si>
  <si>
    <r>
      <t xml:space="preserve">Decription : </t>
    </r>
    <r>
      <rPr>
        <sz val="10"/>
        <color theme="1"/>
        <rFont val="Calibri"/>
        <family val="2"/>
        <scheme val="minor"/>
      </rPr>
      <t>Male Connector Size 1/2" NPT (M) x 3/4" OD, SS316(Rated pressure : 5000 PSI @ 70°F Temperature : 0°F to 400°F) Kolhapur GA</t>
    </r>
  </si>
  <si>
    <r>
      <t xml:space="preserve">Decription : </t>
    </r>
    <r>
      <rPr>
        <sz val="10"/>
        <color theme="1"/>
        <rFont val="Calibri"/>
        <family val="2"/>
        <scheme val="minor"/>
      </rPr>
      <t>SS Ball Valves 2-Way Trunioun Normal Bore Ball Valve ¾"(Rated pressure : 6000 PSI @ 70°F Temperature : 0°F to 400°F) Kolhapur GA</t>
    </r>
  </si>
  <si>
    <r>
      <t xml:space="preserve">Decription : </t>
    </r>
    <r>
      <rPr>
        <sz val="10"/>
        <color theme="1"/>
        <rFont val="Calibri"/>
        <family val="2"/>
        <scheme val="minor"/>
      </rPr>
      <t>SS Ball Valves 2-Way Trunioun Normal Bore Ball Valve ½"(Rated pressure : 6000 PSI @ 70°F Temperature : 0°F to 400°F) Kolhapur GA</t>
    </r>
  </si>
  <si>
    <r>
      <t xml:space="preserve">Decription : </t>
    </r>
    <r>
      <rPr>
        <sz val="10"/>
        <color theme="1"/>
        <rFont val="Calibri"/>
        <family val="2"/>
        <scheme val="minor"/>
      </rPr>
      <t>SS Ball Valves 3-Way Trunnion Mounted, Reducer Bore Ball Valve ½" OD end Connection and ¼" NPT (F) bottom end connection(Rated pressure : 6000 PSI @ 70°F Temperature : 0°F to 400°F) Kolhapur GA</t>
    </r>
  </si>
  <si>
    <r>
      <t xml:space="preserve">Decription : </t>
    </r>
    <r>
      <rPr>
        <sz val="10"/>
        <color theme="1"/>
        <rFont val="Calibri"/>
        <family val="2"/>
        <scheme val="minor"/>
      </rPr>
      <t>SS Nut 3/4" OD SS316(Rated pressure : 5000 PSI @ 70°F Temperature : 0°F to 400°F) Kolhapur GA</t>
    </r>
  </si>
  <si>
    <t>PROVIDING FORECOURT SERVICES FOR CITY GATE STATION AND CNG STATIONS AT AMBALA-KURUKSHETRA &amp; KOLHAPUR GA</t>
  </si>
  <si>
    <r>
      <t>Decription :</t>
    </r>
    <r>
      <rPr>
        <sz val="10"/>
        <color theme="1"/>
        <rFont val="Calibri"/>
        <family val="2"/>
        <scheme val="minor"/>
      </rPr>
      <t xml:space="preserve"> Providing Services of Shift In-Charge; Education Criteria: Diploma or above; Experience Criteria: Min. 01/02 Years; Category: Skilled</t>
    </r>
  </si>
  <si>
    <r>
      <t>Decription :</t>
    </r>
    <r>
      <rPr>
        <sz val="10"/>
        <color theme="1"/>
        <rFont val="Calibri"/>
        <family val="2"/>
        <scheme val="minor"/>
      </rPr>
      <t xml:space="preserve"> Providing Technical Services; Education Criteria: ITI (Mech.) or above or Trade Certificate/License; Experience Criteria: Min. 01 Year; Category: Skilled</t>
    </r>
  </si>
  <si>
    <r>
      <t>Decription :</t>
    </r>
    <r>
      <rPr>
        <sz val="10"/>
        <color theme="1"/>
        <rFont val="Calibri"/>
        <family val="2"/>
        <scheme val="minor"/>
      </rPr>
      <t xml:space="preserve"> Providing Technical Services; Education Criteria: ITI (Inst) or above or Trade Certificate/License; Experience Criteria: Min. 01 Year; Category: Skilled</t>
    </r>
  </si>
  <si>
    <r>
      <t>Decription :</t>
    </r>
    <r>
      <rPr>
        <sz val="10"/>
        <color theme="1"/>
        <rFont val="Calibri"/>
        <family val="2"/>
        <scheme val="minor"/>
      </rPr>
      <t xml:space="preserve"> Providing Technical Services; Education Criteria: ITI (Elect) or above or Trade Certificate/License; Experience Criteria: Min. 01 Year; Category: Skilled</t>
    </r>
  </si>
  <si>
    <r>
      <t>Decription :</t>
    </r>
    <r>
      <rPr>
        <sz val="10"/>
        <color theme="1"/>
        <rFont val="Calibri"/>
        <family val="2"/>
        <scheme val="minor"/>
      </rPr>
      <t xml:space="preserve"> Providing Driveway Sales Services (Dispenser Filler Boy) &amp; Mobile cascade Filler Boy Education Criteria: Matriculation SSC Criteria: Min. 01 Year; Category: Semi-Skilled</t>
    </r>
  </si>
  <si>
    <t>Providing Technical Services, Education Criteria: ITI (Mech.) or above or Trade Certificate/License</t>
  </si>
  <si>
    <t>Providing Technical Services, Education Criteria: ITI (Inst.)or above or Trade Certificate/License</t>
  </si>
  <si>
    <t>Providing Driveway Sales Services (Dispenser Filler Boy) &amp; Mobile cascade Filler Boy Education Criteria: Matriculation SSC Criteria: Min. 01 Year; Category: Semi-Skilled</t>
  </si>
  <si>
    <t>Providing Technical Services, Education Criteria: ITI (Elec.) or above or Trade Certificate/License</t>
  </si>
  <si>
    <t>PROVIDING TECHNICAL SERVICES EDUCATION CRITERIA:ITI (MECH) or above OR TRADE CERTIFICATE/LICENSE</t>
  </si>
  <si>
    <t>PROVIDING TECHNICAL SERVICES EDUCATION CRITERIA: ITI (INST) or above OR TRADE CERTIFICATE/LICENSE</t>
  </si>
  <si>
    <r>
      <t>Decription :</t>
    </r>
    <r>
      <rPr>
        <sz val="10"/>
        <color theme="1"/>
        <rFont val="Calibri"/>
        <family val="2"/>
        <scheme val="minor"/>
      </rPr>
      <t xml:space="preserve"> Providing Driveway Sales Services (Dispenser Filler Boy) Education Criteria: Matriculation SSC Experience Criteria: Min. 01 Year; Category: Unskilled</t>
    </r>
  </si>
  <si>
    <t>Providing Driveway Sales Services (Dispenser Filler Boy) Education Criteria: Matriculation SSC Experience Criteria: Min. 01 Year; Category: Unskilled</t>
  </si>
  <si>
    <r>
      <t>Decription :</t>
    </r>
    <r>
      <rPr>
        <sz val="10"/>
        <color theme="1"/>
        <rFont val="Calibri"/>
        <family val="2"/>
        <scheme val="minor"/>
      </rPr>
      <t xml:space="preserve"> Description : PROVIDING SERVICES OF OPERATIONAL ASSISTANT EDUCATION CRITERIA: DIPLOMA or above EXPERIENCE CRITERIA: MIN. 01/02 YEAR RESP. CATEGORY: SKILLED</t>
    </r>
  </si>
  <si>
    <r>
      <t>Decription :</t>
    </r>
    <r>
      <rPr>
        <sz val="10"/>
        <color theme="1"/>
        <rFont val="Calibri"/>
        <family val="2"/>
        <scheme val="minor"/>
      </rPr>
      <t xml:space="preserve"> PROVIDING TECHNICAL SERVICES EDUCATION CRITERIA:DIP (MECH) OR ABOVE</t>
    </r>
    <r>
      <rPr>
        <sz val="10"/>
        <color rgb="FFFF0000"/>
        <rFont val="Calibri"/>
        <family val="2"/>
        <scheme val="minor"/>
      </rPr>
      <t xml:space="preserve"> </t>
    </r>
    <r>
      <rPr>
        <sz val="10"/>
        <color theme="1"/>
        <rFont val="Calibri"/>
        <family val="2"/>
        <scheme val="minor"/>
      </rPr>
      <t>EXPERIENCE CRITERIA : MIN. 01/02 YEARS RESP. CATEGORY: SKILLED</t>
    </r>
  </si>
  <si>
    <r>
      <t xml:space="preserve">PROVIDING TECHNICAL SERVICES EDUCATION CRITERIA: ITI (ELECT) </t>
    </r>
    <r>
      <rPr>
        <b/>
        <sz val="10"/>
        <rFont val="Calibri"/>
        <family val="2"/>
        <scheme val="minor"/>
      </rPr>
      <t xml:space="preserve">OR ABOVE </t>
    </r>
    <r>
      <rPr>
        <b/>
        <sz val="10"/>
        <color theme="1"/>
        <rFont val="Calibri"/>
        <family val="2"/>
        <scheme val="minor"/>
      </rPr>
      <t>OR TRADE CERTIFICATE/LICENSE</t>
    </r>
  </si>
  <si>
    <r>
      <t>Decription :</t>
    </r>
    <r>
      <rPr>
        <sz val="10"/>
        <color theme="1"/>
        <rFont val="Calibri"/>
        <family val="2"/>
        <scheme val="minor"/>
      </rPr>
      <t xml:space="preserve"> PROVIDING TECHNICAL SERVICES EDUCATION CRITERI</t>
    </r>
    <r>
      <rPr>
        <sz val="10"/>
        <rFont val="Calibri"/>
        <family val="2"/>
        <scheme val="minor"/>
      </rPr>
      <t xml:space="preserve">A: ITI(MECH) </t>
    </r>
    <r>
      <rPr>
        <sz val="10"/>
        <color theme="1"/>
        <rFont val="Calibri"/>
        <family val="2"/>
        <scheme val="minor"/>
      </rPr>
      <t>or above OR TRADE CERTIFICATE/LICENSE EXPERIENCE CRITERIA : MIN. 01 YEARS AND ABOVE RESP. CATEGORY: SKILLED</t>
    </r>
  </si>
  <si>
    <r>
      <t>Decription :</t>
    </r>
    <r>
      <rPr>
        <sz val="10"/>
        <color theme="1"/>
        <rFont val="Calibri"/>
        <family val="2"/>
        <scheme val="minor"/>
      </rPr>
      <t xml:space="preserve"> PROVIDING TECHNICAL SERVICES EDUCATION CRITERIA: ITI (INST) or above OR TRADE CERTIFICATE/LICENSE EXPERIENCE CRITERIA : MIN. 01 YEARS AND ABOVE RESP. CATEGORY: SKILLED</t>
    </r>
  </si>
  <si>
    <r>
      <t>Decription :</t>
    </r>
    <r>
      <rPr>
        <sz val="10"/>
        <color theme="1"/>
        <rFont val="Calibri"/>
        <family val="2"/>
        <scheme val="minor"/>
      </rPr>
      <t xml:space="preserve"> PROVIDING TECHNICAL SERVICES EDUCATION CRITERIA:ITI (ELECT) or above OR TRADE CERTIFICATE/LICENSE EXPERIENCE CRITERIA : MIN. 01 YEARS AND ABOVE RESP. CATEGORY: SKILLED</t>
    </r>
  </si>
  <si>
    <t>TENDER NO. HOGPL/2026-27/C&amp;P/016 DATE: 04.07.2026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</si>
</sst>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6" x14ac:knownFonts="1">
    <font>
      <sz val="11"/>
      <color rgb="FF00000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2" tint="-9.9978637043366805E-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43">
    <xf numFmtId="0" fontId="0" fillId="0" borderId="0"/>
    <xf numFmtId="43" fontId="18"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4">
    <xf numFmtId="0" fontId="0" fillId="0" borderId="0" xfId="0"/>
    <xf numFmtId="43" fontId="24" fillId="33" borderId="10" xfId="1" applyFont="1" applyFill="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hidden="1"/>
    </xf>
    <xf numFmtId="0" fontId="19" fillId="0" borderId="0" xfId="0" applyFont="1" applyAlignment="1" applyProtection="1">
      <alignment vertical="center" wrapText="1"/>
      <protection hidden="1"/>
    </xf>
    <xf numFmtId="0" fontId="21" fillId="0" borderId="0" xfId="0" applyFont="1" applyProtection="1">
      <protection hidden="1"/>
    </xf>
    <xf numFmtId="0" fontId="20" fillId="0" borderId="10"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43" fontId="19" fillId="0" borderId="10" xfId="1" applyFont="1" applyBorder="1" applyAlignment="1" applyProtection="1">
      <alignment horizontal="center" vertical="center" wrapText="1"/>
      <protection hidden="1"/>
    </xf>
    <xf numFmtId="0" fontId="22" fillId="0" borderId="10" xfId="0" applyFont="1" applyBorder="1" applyAlignment="1" applyProtection="1">
      <alignment horizontal="left" vertical="center" wrapText="1"/>
      <protection hidden="1"/>
    </xf>
    <xf numFmtId="43" fontId="21" fillId="0" borderId="10" xfId="1" applyFont="1" applyBorder="1" applyAlignment="1" applyProtection="1">
      <alignment horizontal="center"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0" xfId="0" applyFont="1" applyAlignment="1" applyProtection="1">
      <alignment vertical="center"/>
      <protection hidden="1"/>
    </xf>
    <xf numFmtId="43" fontId="21" fillId="0" borderId="10" xfId="1"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43" fontId="19" fillId="0" borderId="10" xfId="1"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43" fontId="21" fillId="0" borderId="0" xfId="1" applyFont="1" applyProtection="1">
      <protection hidden="1"/>
    </xf>
    <xf numFmtId="10" fontId="21" fillId="34" borderId="10" xfId="0" applyNumberFormat="1" applyFont="1" applyFill="1" applyBorder="1" applyAlignment="1" applyProtection="1">
      <alignment vertical="center" wrapText="1"/>
      <protection locked="0"/>
    </xf>
    <xf numFmtId="0" fontId="24" fillId="0" borderId="0" xfId="0" applyFont="1" applyProtection="1">
      <protection hidden="1"/>
    </xf>
    <xf numFmtId="43" fontId="20" fillId="0" borderId="10" xfId="1" applyFont="1" applyBorder="1" applyAlignment="1" applyProtection="1">
      <alignment horizontal="center" vertical="center" wrapText="1"/>
      <protection hidden="1"/>
    </xf>
    <xf numFmtId="43" fontId="24" fillId="0" borderId="10" xfId="1" applyFont="1" applyBorder="1" applyAlignment="1" applyProtection="1">
      <alignment horizontal="center" vertical="center" wrapText="1"/>
      <protection hidden="1"/>
    </xf>
    <xf numFmtId="0" fontId="24" fillId="0" borderId="10" xfId="0" applyFont="1" applyBorder="1" applyAlignment="1" applyProtection="1">
      <alignment vertical="center" wrapText="1"/>
      <protection hidden="1"/>
    </xf>
    <xf numFmtId="0" fontId="24" fillId="0" borderId="0" xfId="0" applyFont="1" applyAlignment="1" applyProtection="1">
      <alignment vertical="center" wrapText="1"/>
      <protection hidden="1"/>
    </xf>
    <xf numFmtId="0" fontId="24" fillId="0" borderId="0" xfId="0" applyFont="1" applyAlignment="1" applyProtection="1">
      <alignment vertical="center"/>
      <protection hidden="1"/>
    </xf>
    <xf numFmtId="43" fontId="24" fillId="0" borderId="10" xfId="1" applyFont="1" applyFill="1" applyBorder="1" applyAlignment="1" applyProtection="1">
      <alignment horizontal="center" vertical="center" wrapText="1"/>
      <protection hidden="1"/>
    </xf>
    <xf numFmtId="0" fontId="20" fillId="0" borderId="10" xfId="0" applyFont="1" applyBorder="1" applyAlignment="1" applyProtection="1">
      <alignment vertical="center" wrapText="1"/>
      <protection hidden="1"/>
    </xf>
    <xf numFmtId="0" fontId="20" fillId="0" borderId="0" xfId="0" applyFont="1" applyAlignment="1" applyProtection="1">
      <alignment vertical="center" wrapText="1"/>
      <protection hidden="1"/>
    </xf>
    <xf numFmtId="0" fontId="20" fillId="0" borderId="0" xfId="0" applyFont="1" applyAlignment="1" applyProtection="1">
      <alignment vertical="center"/>
      <protection hidden="1"/>
    </xf>
    <xf numFmtId="43" fontId="24" fillId="0" borderId="0" xfId="1" applyFont="1" applyProtection="1">
      <protection hidden="1"/>
    </xf>
    <xf numFmtId="0" fontId="24" fillId="0" borderId="10" xfId="0" applyFont="1" applyBorder="1" applyAlignment="1" applyProtection="1">
      <alignment horizontal="right" vertical="center" wrapText="1"/>
      <protection hidden="1"/>
    </xf>
    <xf numFmtId="0" fontId="20" fillId="0" borderId="10" xfId="0" applyFont="1" applyBorder="1" applyAlignment="1" applyProtection="1">
      <alignment horizontal="right" vertical="center" wrapText="1"/>
      <protection hidden="1"/>
    </xf>
    <xf numFmtId="0" fontId="24" fillId="0" borderId="10"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43" fontId="24" fillId="33" borderId="10" xfId="1" applyFont="1" applyFill="1" applyBorder="1" applyAlignment="1" applyProtection="1">
      <alignment horizontal="center" vertical="center" wrapText="1"/>
      <protection locked="0"/>
    </xf>
    <xf numFmtId="43" fontId="24" fillId="0" borderId="10" xfId="1"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19" fillId="33" borderId="10" xfId="0" applyFont="1" applyFill="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43" fontId="21" fillId="33" borderId="12" xfId="1" applyFont="1" applyFill="1" applyBorder="1" applyAlignment="1" applyProtection="1">
      <alignment horizontal="center" vertical="center" wrapText="1"/>
      <protection locked="0"/>
    </xf>
    <xf numFmtId="43" fontId="21" fillId="0" borderId="10" xfId="1" applyFont="1" applyBorder="1" applyAlignment="1" applyProtection="1">
      <alignment horizontal="center" vertical="center" wrapText="1"/>
      <protection hidden="1"/>
    </xf>
    <xf numFmtId="0" fontId="21" fillId="0" borderId="10" xfId="0" applyFont="1" applyBorder="1" applyAlignment="1" applyProtection="1">
      <alignment horizontal="right" vertical="center" wrapText="1"/>
      <protection hidden="1"/>
    </xf>
    <xf numFmtId="0" fontId="19" fillId="0" borderId="10" xfId="0" applyFont="1" applyBorder="1" applyAlignment="1" applyProtection="1">
      <alignment horizontal="right" vertical="center" wrapText="1"/>
      <protection hidden="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_rels/drawing2.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2077655</xdr:colOff>
      <xdr:row>0</xdr:row>
      <xdr:rowOff>0</xdr:rowOff>
    </xdr:from>
    <xdr:to>
      <xdr:col>3</xdr:col>
      <xdr:colOff>408599</xdr:colOff>
      <xdr:row>1</xdr:row>
      <xdr:rowOff>26457</xdr:rowOff>
    </xdr:to>
    <xdr:pic>
      <xdr:nvPicPr>
        <xdr:cNvPr id="3" name="Picture 2" descr="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421302" y="0"/>
          <a:ext cx="3904003" cy="810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1763890</xdr:colOff>
      <xdr:row>0</xdr:row>
      <xdr:rowOff>1</xdr:rowOff>
    </xdr:from>
    <xdr:to>
      <xdr:col>3</xdr:col>
      <xdr:colOff>231172</xdr:colOff>
      <xdr:row>1</xdr:row>
      <xdr:rowOff>26458</xdr:rowOff>
    </xdr:to>
    <xdr:pic>
      <xdr:nvPicPr>
        <xdr:cNvPr id="2" name="Picture 1" descr="3.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097265" y="1"/>
          <a:ext cx="3761315" cy="8170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0"/>
  <sheetViews>
    <sheetView showGridLines="0" zoomScale="102" zoomScaleNormal="102" workbookViewId="0">
      <selection activeCell="F10" sqref="F10:F11"/>
    </sheetView>
  </sheetViews>
  <sheetFormatPr defaultRowHeight="13.8" x14ac:dyDescent="0.3"/>
  <cols>
    <col min="1" max="1" customWidth="true" style="4" width="5.0" collapsed="false"/>
    <col min="2" max="2" customWidth="true" style="4" width="71.6640625" collapsed="false"/>
    <col min="3" max="3" customWidth="true" style="4" width="9.5546875" collapsed="false"/>
    <col min="4" max="4" customWidth="true" style="4" width="8.88671875" collapsed="false"/>
    <col min="5" max="5" customWidth="true" style="17" width="17.6640625" collapsed="false"/>
    <col min="6" max="6" customWidth="true" style="17" width="18.0" collapsed="false"/>
    <col min="7" max="16384" style="4" width="8.88671875" collapsed="false"/>
  </cols>
  <sheetData>
    <row r="1" spans="1:9" ht="62.25" customHeight="1" x14ac:dyDescent="0.3">
      <c r="A1" s="36"/>
      <c r="B1" s="36"/>
      <c r="C1" s="36"/>
      <c r="D1" s="36"/>
      <c r="E1" s="36"/>
      <c r="F1" s="36"/>
      <c r="G1" s="3"/>
      <c r="H1" s="3"/>
      <c r="I1" s="3"/>
    </row>
    <row r="2" spans="1:9" ht="21" customHeight="1" x14ac:dyDescent="0.3">
      <c r="A2" s="36" t="s">
        <v>0</v>
      </c>
      <c r="B2" s="36"/>
      <c r="C2" s="36"/>
      <c r="D2" s="36"/>
      <c r="E2" s="36"/>
      <c r="F2" s="36"/>
      <c r="G2" s="3"/>
      <c r="H2" s="3"/>
      <c r="I2" s="3"/>
    </row>
    <row r="3" spans="1:9" ht="23.4" customHeight="1" x14ac:dyDescent="0.3">
      <c r="A3" s="38" t="s">
        <v>318</v>
      </c>
      <c r="B3" s="38"/>
      <c r="C3" s="38"/>
      <c r="D3" s="38"/>
      <c r="E3" s="38"/>
      <c r="F3" s="38"/>
      <c r="G3" s="3"/>
      <c r="H3" s="3"/>
      <c r="I3" s="3"/>
    </row>
    <row r="4" spans="1:9" ht="21.75" customHeight="1" x14ac:dyDescent="0.3">
      <c r="A4" s="38" t="s">
        <v>298</v>
      </c>
      <c r="B4" s="38"/>
      <c r="C4" s="38"/>
      <c r="D4" s="38"/>
      <c r="E4" s="38"/>
      <c r="F4" s="38"/>
      <c r="G4" s="3"/>
      <c r="H4" s="3"/>
      <c r="I4" s="3"/>
    </row>
    <row r="5" spans="1:9" ht="18.75" customHeight="1" x14ac:dyDescent="0.3">
      <c r="A5" s="36" t="s">
        <v>20</v>
      </c>
      <c r="B5" s="36"/>
      <c r="C5" s="36"/>
      <c r="D5" s="36"/>
      <c r="E5" s="36"/>
      <c r="F5" s="36"/>
      <c r="G5" s="3"/>
      <c r="H5" s="3"/>
      <c r="I5" s="3"/>
    </row>
    <row r="6" spans="1:9" ht="40.5" customHeight="1" x14ac:dyDescent="0.3">
      <c r="A6" s="36" t="s">
        <v>17</v>
      </c>
      <c r="B6" s="36"/>
      <c r="C6" s="36"/>
      <c r="D6" s="36"/>
      <c r="E6" s="37"/>
      <c r="F6" s="37"/>
      <c r="G6" s="3"/>
      <c r="H6" s="3"/>
      <c r="I6" s="3"/>
    </row>
    <row r="7" spans="1:9" ht="41.4" x14ac:dyDescent="0.3">
      <c r="A7" s="2" t="s">
        <v>1</v>
      </c>
      <c r="B7" s="6" t="s">
        <v>2</v>
      </c>
      <c r="C7" s="6" t="s">
        <v>3</v>
      </c>
      <c r="D7" s="6" t="s">
        <v>4</v>
      </c>
      <c r="E7" s="7" t="s">
        <v>5</v>
      </c>
      <c r="F7" s="7" t="s">
        <v>6</v>
      </c>
    </row>
    <row r="8" spans="1:9" ht="42" customHeight="1" x14ac:dyDescent="0.3">
      <c r="A8" s="39">
        <v>1</v>
      </c>
      <c r="B8" s="8" t="s">
        <v>156</v>
      </c>
      <c r="C8" s="33" t="s">
        <v>22</v>
      </c>
      <c r="D8" s="33">
        <v>24</v>
      </c>
      <c r="E8" s="40"/>
      <c r="F8" s="41">
        <f>D8*E8</f>
        <v>0</v>
      </c>
    </row>
    <row r="9" spans="1:9" ht="59.4" customHeight="1" x14ac:dyDescent="0.3">
      <c r="A9" s="39"/>
      <c r="B9" s="8" t="s">
        <v>174</v>
      </c>
      <c r="C9" s="33"/>
      <c r="D9" s="33"/>
      <c r="E9" s="40"/>
      <c r="F9" s="41"/>
    </row>
    <row r="10" spans="1:9" ht="19.2" customHeight="1" x14ac:dyDescent="0.3">
      <c r="A10" s="39">
        <v>2</v>
      </c>
      <c r="B10" s="8" t="s">
        <v>157</v>
      </c>
      <c r="C10" s="33" t="s">
        <v>9</v>
      </c>
      <c r="D10" s="33">
        <v>15000</v>
      </c>
      <c r="E10" s="40"/>
      <c r="F10" s="41">
        <f t="shared" ref="F10" si="0">D10*E10</f>
        <v>0</v>
      </c>
    </row>
    <row r="11" spans="1:9" ht="30.6" customHeight="1" x14ac:dyDescent="0.3">
      <c r="A11" s="39"/>
      <c r="B11" s="8" t="s">
        <v>175</v>
      </c>
      <c r="C11" s="33"/>
      <c r="D11" s="33"/>
      <c r="E11" s="40"/>
      <c r="F11" s="41"/>
    </row>
    <row r="12" spans="1:9" ht="21" customHeight="1" x14ac:dyDescent="0.3">
      <c r="A12" s="39">
        <v>3</v>
      </c>
      <c r="B12" s="8" t="s">
        <v>158</v>
      </c>
      <c r="C12" s="33" t="s">
        <v>154</v>
      </c>
      <c r="D12" s="33">
        <v>25000</v>
      </c>
      <c r="E12" s="40"/>
      <c r="F12" s="41">
        <f t="shared" ref="F12" si="1">D12*E12</f>
        <v>0</v>
      </c>
    </row>
    <row r="13" spans="1:9" ht="28.8" customHeight="1" x14ac:dyDescent="0.3">
      <c r="A13" s="39"/>
      <c r="B13" s="8" t="s">
        <v>176</v>
      </c>
      <c r="C13" s="33"/>
      <c r="D13" s="33"/>
      <c r="E13" s="40"/>
      <c r="F13" s="41"/>
    </row>
    <row r="14" spans="1:9" ht="19.2" customHeight="1" x14ac:dyDescent="0.3">
      <c r="A14" s="39">
        <v>4</v>
      </c>
      <c r="B14" s="8" t="s">
        <v>159</v>
      </c>
      <c r="C14" s="33" t="s">
        <v>154</v>
      </c>
      <c r="D14" s="33">
        <v>250000</v>
      </c>
      <c r="E14" s="40"/>
      <c r="F14" s="41">
        <f t="shared" ref="F14" si="2">D14*E14</f>
        <v>0</v>
      </c>
    </row>
    <row r="15" spans="1:9" ht="30" customHeight="1" x14ac:dyDescent="0.3">
      <c r="A15" s="39"/>
      <c r="B15" s="8" t="s">
        <v>177</v>
      </c>
      <c r="C15" s="33"/>
      <c r="D15" s="33"/>
      <c r="E15" s="40"/>
      <c r="F15" s="41"/>
    </row>
    <row r="16" spans="1:9" ht="20.399999999999999" customHeight="1" x14ac:dyDescent="0.3">
      <c r="A16" s="39">
        <v>5</v>
      </c>
      <c r="B16" s="8" t="s">
        <v>160</v>
      </c>
      <c r="C16" s="33" t="s">
        <v>8</v>
      </c>
      <c r="D16" s="33">
        <v>72</v>
      </c>
      <c r="E16" s="40"/>
      <c r="F16" s="41">
        <f t="shared" ref="F16" si="3">D16*E16</f>
        <v>0</v>
      </c>
    </row>
    <row r="17" spans="1:6" ht="37.200000000000003" customHeight="1" x14ac:dyDescent="0.3">
      <c r="A17" s="39"/>
      <c r="B17" s="8" t="s">
        <v>299</v>
      </c>
      <c r="C17" s="33"/>
      <c r="D17" s="33"/>
      <c r="E17" s="40"/>
      <c r="F17" s="41"/>
    </row>
    <row r="18" spans="1:6" ht="21.6" customHeight="1" x14ac:dyDescent="0.3">
      <c r="A18" s="39">
        <v>6</v>
      </c>
      <c r="B18" s="8" t="s">
        <v>304</v>
      </c>
      <c r="C18" s="33" t="s">
        <v>8</v>
      </c>
      <c r="D18" s="33">
        <v>72</v>
      </c>
      <c r="E18" s="40"/>
      <c r="F18" s="41">
        <f t="shared" ref="F18" si="4">D18*E18</f>
        <v>0</v>
      </c>
    </row>
    <row r="19" spans="1:6" ht="40.200000000000003" customHeight="1" x14ac:dyDescent="0.3">
      <c r="A19" s="39"/>
      <c r="B19" s="8" t="s">
        <v>300</v>
      </c>
      <c r="C19" s="33"/>
      <c r="D19" s="33"/>
      <c r="E19" s="40"/>
      <c r="F19" s="41"/>
    </row>
    <row r="20" spans="1:6" ht="28.8" customHeight="1" x14ac:dyDescent="0.3">
      <c r="A20" s="39">
        <v>7</v>
      </c>
      <c r="B20" s="8" t="s">
        <v>305</v>
      </c>
      <c r="C20" s="33" t="s">
        <v>8</v>
      </c>
      <c r="D20" s="33">
        <v>24</v>
      </c>
      <c r="E20" s="40"/>
      <c r="F20" s="41">
        <f t="shared" ref="F20" si="5">D20*E20</f>
        <v>0</v>
      </c>
    </row>
    <row r="21" spans="1:6" ht="46.8" customHeight="1" x14ac:dyDescent="0.3">
      <c r="A21" s="39"/>
      <c r="B21" s="8" t="s">
        <v>301</v>
      </c>
      <c r="C21" s="33"/>
      <c r="D21" s="33"/>
      <c r="E21" s="40"/>
      <c r="F21" s="41"/>
    </row>
    <row r="22" spans="1:6" ht="24.6" customHeight="1" x14ac:dyDescent="0.3">
      <c r="A22" s="39">
        <v>8</v>
      </c>
      <c r="B22" s="8" t="s">
        <v>307</v>
      </c>
      <c r="C22" s="33" t="s">
        <v>8</v>
      </c>
      <c r="D22" s="33">
        <v>72</v>
      </c>
      <c r="E22" s="40"/>
      <c r="F22" s="41">
        <f t="shared" ref="F22" si="6">D22*E22</f>
        <v>0</v>
      </c>
    </row>
    <row r="23" spans="1:6" ht="37.799999999999997" customHeight="1" x14ac:dyDescent="0.3">
      <c r="A23" s="39"/>
      <c r="B23" s="8" t="s">
        <v>302</v>
      </c>
      <c r="C23" s="33"/>
      <c r="D23" s="33"/>
      <c r="E23" s="40"/>
      <c r="F23" s="41"/>
    </row>
    <row r="24" spans="1:6" ht="32.4" customHeight="1" x14ac:dyDescent="0.3">
      <c r="A24" s="39">
        <v>9</v>
      </c>
      <c r="B24" s="8" t="s">
        <v>161</v>
      </c>
      <c r="C24" s="33" t="s">
        <v>8</v>
      </c>
      <c r="D24" s="33">
        <v>72</v>
      </c>
      <c r="E24" s="40"/>
      <c r="F24" s="41">
        <f t="shared" ref="F24" si="7">D24*E24</f>
        <v>0</v>
      </c>
    </row>
    <row r="25" spans="1:6" ht="36" customHeight="1" x14ac:dyDescent="0.3">
      <c r="A25" s="39"/>
      <c r="B25" s="8" t="s">
        <v>178</v>
      </c>
      <c r="C25" s="33"/>
      <c r="D25" s="33"/>
      <c r="E25" s="40"/>
      <c r="F25" s="41"/>
    </row>
    <row r="26" spans="1:6" ht="37.200000000000003" customHeight="1" x14ac:dyDescent="0.3">
      <c r="A26" s="39">
        <v>10</v>
      </c>
      <c r="B26" s="8" t="s">
        <v>306</v>
      </c>
      <c r="C26" s="33" t="s">
        <v>8</v>
      </c>
      <c r="D26" s="33">
        <v>96</v>
      </c>
      <c r="E26" s="40"/>
      <c r="F26" s="41">
        <f t="shared" ref="F26" si="8">D26*E26</f>
        <v>0</v>
      </c>
    </row>
    <row r="27" spans="1:6" ht="34.799999999999997" customHeight="1" x14ac:dyDescent="0.3">
      <c r="A27" s="39"/>
      <c r="B27" s="8" t="s">
        <v>303</v>
      </c>
      <c r="C27" s="33"/>
      <c r="D27" s="33"/>
      <c r="E27" s="40"/>
      <c r="F27" s="41"/>
    </row>
    <row r="28" spans="1:6" ht="18" customHeight="1" x14ac:dyDescent="0.3">
      <c r="A28" s="39">
        <v>11</v>
      </c>
      <c r="B28" s="8" t="s">
        <v>162</v>
      </c>
      <c r="C28" s="33" t="s">
        <v>7</v>
      </c>
      <c r="D28" s="33">
        <v>100</v>
      </c>
      <c r="E28" s="40"/>
      <c r="F28" s="41">
        <f t="shared" ref="F28" si="9">D28*E28</f>
        <v>0</v>
      </c>
    </row>
    <row r="29" spans="1:6" ht="32.4" customHeight="1" x14ac:dyDescent="0.3">
      <c r="A29" s="39"/>
      <c r="B29" s="8" t="s">
        <v>179</v>
      </c>
      <c r="C29" s="33"/>
      <c r="D29" s="33"/>
      <c r="E29" s="40"/>
      <c r="F29" s="41"/>
    </row>
    <row r="30" spans="1:6" ht="47.4" customHeight="1" x14ac:dyDescent="0.3">
      <c r="A30" s="39">
        <v>12</v>
      </c>
      <c r="B30" s="8" t="s">
        <v>187</v>
      </c>
      <c r="C30" s="33" t="s">
        <v>15</v>
      </c>
      <c r="D30" s="33">
        <v>400</v>
      </c>
      <c r="E30" s="40"/>
      <c r="F30" s="41">
        <f t="shared" ref="F30" si="10">D30*E30</f>
        <v>0</v>
      </c>
    </row>
    <row r="31" spans="1:6" ht="44.4" customHeight="1" x14ac:dyDescent="0.3">
      <c r="A31" s="39"/>
      <c r="B31" s="8" t="s">
        <v>188</v>
      </c>
      <c r="C31" s="33"/>
      <c r="D31" s="33"/>
      <c r="E31" s="40"/>
      <c r="F31" s="41"/>
    </row>
    <row r="32" spans="1:6" ht="47.4" customHeight="1" x14ac:dyDescent="0.3">
      <c r="A32" s="39">
        <v>13</v>
      </c>
      <c r="B32" s="8" t="s">
        <v>36</v>
      </c>
      <c r="C32" s="33" t="s">
        <v>14</v>
      </c>
      <c r="D32" s="33">
        <v>750</v>
      </c>
      <c r="E32" s="40"/>
      <c r="F32" s="41">
        <f t="shared" ref="F32" si="11">D32*E32</f>
        <v>0</v>
      </c>
    </row>
    <row r="33" spans="1:6" ht="54.75" customHeight="1" x14ac:dyDescent="0.3">
      <c r="A33" s="39"/>
      <c r="B33" s="8" t="s">
        <v>99</v>
      </c>
      <c r="C33" s="33"/>
      <c r="D33" s="33"/>
      <c r="E33" s="40"/>
      <c r="F33" s="41"/>
    </row>
    <row r="34" spans="1:6" ht="22.8" customHeight="1" x14ac:dyDescent="0.3">
      <c r="A34" s="39">
        <v>14</v>
      </c>
      <c r="B34" s="8" t="s">
        <v>37</v>
      </c>
      <c r="C34" s="33" t="s">
        <v>10</v>
      </c>
      <c r="D34" s="33">
        <v>5</v>
      </c>
      <c r="E34" s="40"/>
      <c r="F34" s="41">
        <f t="shared" ref="F34" si="12">D34*E34</f>
        <v>0</v>
      </c>
    </row>
    <row r="35" spans="1:6" ht="33" customHeight="1" x14ac:dyDescent="0.3">
      <c r="A35" s="39"/>
      <c r="B35" s="8" t="s">
        <v>100</v>
      </c>
      <c r="C35" s="33"/>
      <c r="D35" s="33"/>
      <c r="E35" s="40"/>
      <c r="F35" s="41"/>
    </row>
    <row r="36" spans="1:6" ht="21.6" customHeight="1" x14ac:dyDescent="0.3">
      <c r="A36" s="39">
        <v>15</v>
      </c>
      <c r="B36" s="8" t="s">
        <v>38</v>
      </c>
      <c r="C36" s="33" t="s">
        <v>10</v>
      </c>
      <c r="D36" s="33">
        <v>7</v>
      </c>
      <c r="E36" s="40"/>
      <c r="F36" s="41">
        <f t="shared" ref="F36" si="13">D36*E36</f>
        <v>0</v>
      </c>
    </row>
    <row r="37" spans="1:6" ht="34.200000000000003" customHeight="1" x14ac:dyDescent="0.3">
      <c r="A37" s="39"/>
      <c r="B37" s="8" t="s">
        <v>101</v>
      </c>
      <c r="C37" s="33"/>
      <c r="D37" s="33"/>
      <c r="E37" s="40"/>
      <c r="F37" s="41"/>
    </row>
    <row r="38" spans="1:6" ht="19.8" customHeight="1" x14ac:dyDescent="0.3">
      <c r="A38" s="39">
        <v>16</v>
      </c>
      <c r="B38" s="8" t="s">
        <v>39</v>
      </c>
      <c r="C38" s="33" t="s">
        <v>10</v>
      </c>
      <c r="D38" s="33">
        <v>5</v>
      </c>
      <c r="E38" s="40"/>
      <c r="F38" s="41">
        <f t="shared" ref="F38" si="14">D38*E38</f>
        <v>0</v>
      </c>
    </row>
    <row r="39" spans="1:6" ht="34.799999999999997" customHeight="1" x14ac:dyDescent="0.3">
      <c r="A39" s="39"/>
      <c r="B39" s="8" t="s">
        <v>102</v>
      </c>
      <c r="C39" s="33"/>
      <c r="D39" s="33"/>
      <c r="E39" s="40"/>
      <c r="F39" s="41"/>
    </row>
    <row r="40" spans="1:6" ht="22.2" customHeight="1" x14ac:dyDescent="0.3">
      <c r="A40" s="39">
        <v>17</v>
      </c>
      <c r="B40" s="8" t="s">
        <v>163</v>
      </c>
      <c r="C40" s="33" t="s">
        <v>155</v>
      </c>
      <c r="D40" s="33">
        <v>30</v>
      </c>
      <c r="E40" s="40"/>
      <c r="F40" s="41">
        <f t="shared" ref="F40" si="15">D40*E40</f>
        <v>0</v>
      </c>
    </row>
    <row r="41" spans="1:6" ht="34.799999999999997" customHeight="1" x14ac:dyDescent="0.3">
      <c r="A41" s="39"/>
      <c r="B41" s="8" t="s">
        <v>189</v>
      </c>
      <c r="C41" s="33"/>
      <c r="D41" s="33"/>
      <c r="E41" s="40"/>
      <c r="F41" s="41"/>
    </row>
    <row r="42" spans="1:6" ht="24" customHeight="1" x14ac:dyDescent="0.3">
      <c r="A42" s="39">
        <v>18</v>
      </c>
      <c r="B42" s="8" t="s">
        <v>164</v>
      </c>
      <c r="C42" s="33" t="s">
        <v>155</v>
      </c>
      <c r="D42" s="33">
        <v>30</v>
      </c>
      <c r="E42" s="40"/>
      <c r="F42" s="41">
        <f t="shared" ref="F42" si="16">D42*E42</f>
        <v>0</v>
      </c>
    </row>
    <row r="43" spans="1:6" ht="37.200000000000003" customHeight="1" x14ac:dyDescent="0.3">
      <c r="A43" s="39"/>
      <c r="B43" s="8" t="s">
        <v>190</v>
      </c>
      <c r="C43" s="33"/>
      <c r="D43" s="33"/>
      <c r="E43" s="40"/>
      <c r="F43" s="41"/>
    </row>
    <row r="44" spans="1:6" ht="24.6" customHeight="1" x14ac:dyDescent="0.3">
      <c r="A44" s="39">
        <v>19</v>
      </c>
      <c r="B44" s="8" t="s">
        <v>165</v>
      </c>
      <c r="C44" s="33" t="s">
        <v>155</v>
      </c>
      <c r="D44" s="33">
        <v>20</v>
      </c>
      <c r="E44" s="40"/>
      <c r="F44" s="41">
        <f t="shared" ref="F44" si="17">D44*E44</f>
        <v>0</v>
      </c>
    </row>
    <row r="45" spans="1:6" ht="28.8" customHeight="1" x14ac:dyDescent="0.3">
      <c r="A45" s="39"/>
      <c r="B45" s="8" t="s">
        <v>191</v>
      </c>
      <c r="C45" s="33"/>
      <c r="D45" s="33"/>
      <c r="E45" s="40"/>
      <c r="F45" s="41"/>
    </row>
    <row r="46" spans="1:6" ht="25.8" customHeight="1" x14ac:dyDescent="0.3">
      <c r="A46" s="39">
        <v>20</v>
      </c>
      <c r="B46" s="8" t="s">
        <v>166</v>
      </c>
      <c r="C46" s="33" t="s">
        <v>10</v>
      </c>
      <c r="D46" s="33">
        <v>5</v>
      </c>
      <c r="E46" s="40"/>
      <c r="F46" s="41">
        <f t="shared" ref="F46" si="18">D46*E46</f>
        <v>0</v>
      </c>
    </row>
    <row r="47" spans="1:6" ht="60" customHeight="1" x14ac:dyDescent="0.3">
      <c r="A47" s="39"/>
      <c r="B47" s="8" t="s">
        <v>192</v>
      </c>
      <c r="C47" s="33"/>
      <c r="D47" s="33"/>
      <c r="E47" s="40"/>
      <c r="F47" s="41"/>
    </row>
    <row r="48" spans="1:6" ht="27.6" x14ac:dyDescent="0.3">
      <c r="A48" s="39">
        <v>21</v>
      </c>
      <c r="B48" s="8" t="s">
        <v>219</v>
      </c>
      <c r="C48" s="33" t="s">
        <v>10</v>
      </c>
      <c r="D48" s="33">
        <v>5</v>
      </c>
      <c r="E48" s="40"/>
      <c r="F48" s="41">
        <f t="shared" ref="F48" si="19">D48*E48</f>
        <v>0</v>
      </c>
    </row>
    <row r="49" spans="1:6" ht="43.2" customHeight="1" x14ac:dyDescent="0.3">
      <c r="A49" s="39"/>
      <c r="B49" s="8" t="s">
        <v>195</v>
      </c>
      <c r="C49" s="33"/>
      <c r="D49" s="33"/>
      <c r="E49" s="40"/>
      <c r="F49" s="41"/>
    </row>
    <row r="50" spans="1:6" ht="27.6" x14ac:dyDescent="0.3">
      <c r="A50" s="39">
        <v>22</v>
      </c>
      <c r="B50" s="8" t="s">
        <v>197</v>
      </c>
      <c r="C50" s="33" t="s">
        <v>10</v>
      </c>
      <c r="D50" s="33">
        <v>5</v>
      </c>
      <c r="E50" s="40"/>
      <c r="F50" s="41">
        <f t="shared" ref="F50" si="20">D50*E50</f>
        <v>0</v>
      </c>
    </row>
    <row r="51" spans="1:6" ht="27.6" x14ac:dyDescent="0.3">
      <c r="A51" s="39"/>
      <c r="B51" s="8" t="s">
        <v>196</v>
      </c>
      <c r="C51" s="33"/>
      <c r="D51" s="33"/>
      <c r="E51" s="40"/>
      <c r="F51" s="41"/>
    </row>
    <row r="52" spans="1:6" ht="27.6" x14ac:dyDescent="0.3">
      <c r="A52" s="39">
        <v>23</v>
      </c>
      <c r="B52" s="8" t="s">
        <v>198</v>
      </c>
      <c r="C52" s="33" t="s">
        <v>10</v>
      </c>
      <c r="D52" s="33">
        <v>5</v>
      </c>
      <c r="E52" s="40"/>
      <c r="F52" s="41">
        <f t="shared" ref="F52" si="21">D52*E52</f>
        <v>0</v>
      </c>
    </row>
    <row r="53" spans="1:6" ht="27.6" x14ac:dyDescent="0.3">
      <c r="A53" s="39"/>
      <c r="B53" s="8" t="s">
        <v>199</v>
      </c>
      <c r="C53" s="33"/>
      <c r="D53" s="33"/>
      <c r="E53" s="40"/>
      <c r="F53" s="41"/>
    </row>
    <row r="54" spans="1:6" ht="27.6" x14ac:dyDescent="0.3">
      <c r="A54" s="39">
        <v>24</v>
      </c>
      <c r="B54" s="8" t="s">
        <v>200</v>
      </c>
      <c r="C54" s="33" t="s">
        <v>10</v>
      </c>
      <c r="D54" s="33">
        <v>5</v>
      </c>
      <c r="E54" s="40"/>
      <c r="F54" s="41">
        <f t="shared" ref="F54" si="22">D54*E54</f>
        <v>0</v>
      </c>
    </row>
    <row r="55" spans="1:6" ht="27.6" x14ac:dyDescent="0.3">
      <c r="A55" s="39"/>
      <c r="B55" s="8" t="s">
        <v>201</v>
      </c>
      <c r="C55" s="33"/>
      <c r="D55" s="33"/>
      <c r="E55" s="40"/>
      <c r="F55" s="41"/>
    </row>
    <row r="56" spans="1:6" ht="27.6" x14ac:dyDescent="0.3">
      <c r="A56" s="39">
        <v>25</v>
      </c>
      <c r="B56" s="8" t="s">
        <v>202</v>
      </c>
      <c r="C56" s="33" t="s">
        <v>10</v>
      </c>
      <c r="D56" s="33">
        <v>20</v>
      </c>
      <c r="E56" s="40"/>
      <c r="F56" s="41">
        <f t="shared" ref="F56" si="23">D56*E56</f>
        <v>0</v>
      </c>
    </row>
    <row r="57" spans="1:6" ht="27.6" x14ac:dyDescent="0.3">
      <c r="A57" s="39"/>
      <c r="B57" s="8" t="s">
        <v>203</v>
      </c>
      <c r="C57" s="33"/>
      <c r="D57" s="33"/>
      <c r="E57" s="40"/>
      <c r="F57" s="41"/>
    </row>
    <row r="58" spans="1:6" ht="27.6" x14ac:dyDescent="0.3">
      <c r="A58" s="39">
        <v>26</v>
      </c>
      <c r="B58" s="8" t="s">
        <v>204</v>
      </c>
      <c r="C58" s="33" t="s">
        <v>10</v>
      </c>
      <c r="D58" s="33">
        <v>10</v>
      </c>
      <c r="E58" s="40"/>
      <c r="F58" s="41">
        <f t="shared" ref="F58" si="24">D58*E58</f>
        <v>0</v>
      </c>
    </row>
    <row r="59" spans="1:6" ht="27.6" x14ac:dyDescent="0.3">
      <c r="A59" s="39"/>
      <c r="B59" s="8" t="s">
        <v>205</v>
      </c>
      <c r="C59" s="33"/>
      <c r="D59" s="33"/>
      <c r="E59" s="40"/>
      <c r="F59" s="41"/>
    </row>
    <row r="60" spans="1:6" ht="38.4" customHeight="1" x14ac:dyDescent="0.3">
      <c r="A60" s="39">
        <v>27</v>
      </c>
      <c r="B60" s="8" t="s">
        <v>206</v>
      </c>
      <c r="C60" s="33" t="s">
        <v>10</v>
      </c>
      <c r="D60" s="33">
        <v>10</v>
      </c>
      <c r="E60" s="40"/>
      <c r="F60" s="41">
        <f t="shared" ref="F60" si="25">D60*E60</f>
        <v>0</v>
      </c>
    </row>
    <row r="61" spans="1:6" ht="35.4" customHeight="1" x14ac:dyDescent="0.3">
      <c r="A61" s="39"/>
      <c r="B61" s="8" t="s">
        <v>207</v>
      </c>
      <c r="C61" s="33"/>
      <c r="D61" s="33"/>
      <c r="E61" s="40"/>
      <c r="F61" s="41"/>
    </row>
    <row r="62" spans="1:6" ht="27.6" x14ac:dyDescent="0.3">
      <c r="A62" s="39">
        <v>28</v>
      </c>
      <c r="B62" s="8" t="s">
        <v>208</v>
      </c>
      <c r="C62" s="33" t="s">
        <v>10</v>
      </c>
      <c r="D62" s="33">
        <v>10</v>
      </c>
      <c r="E62" s="40"/>
      <c r="F62" s="41">
        <f t="shared" ref="F62" si="26">D62*E62</f>
        <v>0</v>
      </c>
    </row>
    <row r="63" spans="1:6" ht="27.6" x14ac:dyDescent="0.3">
      <c r="A63" s="39"/>
      <c r="B63" s="8" t="s">
        <v>209</v>
      </c>
      <c r="C63" s="33"/>
      <c r="D63" s="33"/>
      <c r="E63" s="40"/>
      <c r="F63" s="41"/>
    </row>
    <row r="64" spans="1:6" ht="27.6" x14ac:dyDescent="0.3">
      <c r="A64" s="39">
        <v>29</v>
      </c>
      <c r="B64" s="8" t="s">
        <v>210</v>
      </c>
      <c r="C64" s="33" t="s">
        <v>10</v>
      </c>
      <c r="D64" s="33">
        <v>10</v>
      </c>
      <c r="E64" s="40"/>
      <c r="F64" s="41">
        <f t="shared" ref="F64" si="27">D64*E64</f>
        <v>0</v>
      </c>
    </row>
    <row r="65" spans="1:6" ht="27.6" x14ac:dyDescent="0.3">
      <c r="A65" s="39"/>
      <c r="B65" s="8" t="s">
        <v>211</v>
      </c>
      <c r="C65" s="33"/>
      <c r="D65" s="33"/>
      <c r="E65" s="40"/>
      <c r="F65" s="41"/>
    </row>
    <row r="66" spans="1:6" ht="27.6" x14ac:dyDescent="0.3">
      <c r="A66" s="39">
        <v>30</v>
      </c>
      <c r="B66" s="8" t="s">
        <v>220</v>
      </c>
      <c r="C66" s="33" t="s">
        <v>10</v>
      </c>
      <c r="D66" s="33">
        <v>5</v>
      </c>
      <c r="E66" s="40"/>
      <c r="F66" s="41">
        <f t="shared" ref="F66" si="28">D66*E66</f>
        <v>0</v>
      </c>
    </row>
    <row r="67" spans="1:6" ht="27.6" x14ac:dyDescent="0.3">
      <c r="A67" s="39"/>
      <c r="B67" s="8" t="s">
        <v>221</v>
      </c>
      <c r="C67" s="33"/>
      <c r="D67" s="33"/>
      <c r="E67" s="40"/>
      <c r="F67" s="41"/>
    </row>
    <row r="68" spans="1:6" ht="27.6" x14ac:dyDescent="0.3">
      <c r="A68" s="39">
        <v>31</v>
      </c>
      <c r="B68" s="8" t="s">
        <v>212</v>
      </c>
      <c r="C68" s="33" t="s">
        <v>10</v>
      </c>
      <c r="D68" s="33">
        <v>10</v>
      </c>
      <c r="E68" s="40"/>
      <c r="F68" s="41">
        <f t="shared" ref="F68" si="29">D68*E68</f>
        <v>0</v>
      </c>
    </row>
    <row r="69" spans="1:6" ht="27.6" x14ac:dyDescent="0.3">
      <c r="A69" s="39"/>
      <c r="B69" s="8" t="s">
        <v>213</v>
      </c>
      <c r="C69" s="33"/>
      <c r="D69" s="33"/>
      <c r="E69" s="40"/>
      <c r="F69" s="41"/>
    </row>
    <row r="70" spans="1:6" ht="36" customHeight="1" x14ac:dyDescent="0.3">
      <c r="A70" s="39">
        <v>32</v>
      </c>
      <c r="B70" s="8" t="s">
        <v>214</v>
      </c>
      <c r="C70" s="33" t="s">
        <v>10</v>
      </c>
      <c r="D70" s="33">
        <v>20</v>
      </c>
      <c r="E70" s="40"/>
      <c r="F70" s="41">
        <f t="shared" ref="F70" si="30">D70*E70</f>
        <v>0</v>
      </c>
    </row>
    <row r="71" spans="1:6" ht="34.200000000000003" customHeight="1" x14ac:dyDescent="0.3">
      <c r="A71" s="39"/>
      <c r="B71" s="8" t="s">
        <v>215</v>
      </c>
      <c r="C71" s="33"/>
      <c r="D71" s="33"/>
      <c r="E71" s="40"/>
      <c r="F71" s="41"/>
    </row>
    <row r="72" spans="1:6" ht="33.6" customHeight="1" x14ac:dyDescent="0.3">
      <c r="A72" s="39">
        <v>33</v>
      </c>
      <c r="B72" s="8" t="s">
        <v>216</v>
      </c>
      <c r="C72" s="33" t="s">
        <v>10</v>
      </c>
      <c r="D72" s="33">
        <v>20</v>
      </c>
      <c r="E72" s="40"/>
      <c r="F72" s="41">
        <f t="shared" ref="F72" si="31">D72*E72</f>
        <v>0</v>
      </c>
    </row>
    <row r="73" spans="1:6" ht="33.6" customHeight="1" x14ac:dyDescent="0.3">
      <c r="A73" s="39"/>
      <c r="B73" s="8" t="s">
        <v>217</v>
      </c>
      <c r="C73" s="33"/>
      <c r="D73" s="33"/>
      <c r="E73" s="40"/>
      <c r="F73" s="41"/>
    </row>
    <row r="74" spans="1:6" ht="34.799999999999997" customHeight="1" x14ac:dyDescent="0.3">
      <c r="A74" s="39">
        <v>34</v>
      </c>
      <c r="B74" s="8" t="s">
        <v>218</v>
      </c>
      <c r="C74" s="33" t="s">
        <v>10</v>
      </c>
      <c r="D74" s="33">
        <v>20</v>
      </c>
      <c r="E74" s="40"/>
      <c r="F74" s="41">
        <f t="shared" ref="F74" si="32">D74*E74</f>
        <v>0</v>
      </c>
    </row>
    <row r="75" spans="1:6" ht="37.200000000000003" customHeight="1" x14ac:dyDescent="0.3">
      <c r="A75" s="39"/>
      <c r="B75" s="8" t="s">
        <v>232</v>
      </c>
      <c r="C75" s="33"/>
      <c r="D75" s="33"/>
      <c r="E75" s="40"/>
      <c r="F75" s="41"/>
    </row>
    <row r="76" spans="1:6" ht="33" customHeight="1" x14ac:dyDescent="0.3">
      <c r="A76" s="39">
        <v>35</v>
      </c>
      <c r="B76" s="8" t="s">
        <v>222</v>
      </c>
      <c r="C76" s="33" t="s">
        <v>10</v>
      </c>
      <c r="D76" s="33">
        <v>20</v>
      </c>
      <c r="E76" s="40"/>
      <c r="F76" s="41">
        <f t="shared" ref="F76" si="33">D76*E76</f>
        <v>0</v>
      </c>
    </row>
    <row r="77" spans="1:6" ht="43.8" customHeight="1" x14ac:dyDescent="0.3">
      <c r="A77" s="39"/>
      <c r="B77" s="8" t="s">
        <v>233</v>
      </c>
      <c r="C77" s="33"/>
      <c r="D77" s="33"/>
      <c r="E77" s="40"/>
      <c r="F77" s="41"/>
    </row>
    <row r="78" spans="1:6" ht="27.6" x14ac:dyDescent="0.3">
      <c r="A78" s="39">
        <v>36</v>
      </c>
      <c r="B78" s="8" t="s">
        <v>228</v>
      </c>
      <c r="C78" s="33" t="s">
        <v>10</v>
      </c>
      <c r="D78" s="33">
        <v>10</v>
      </c>
      <c r="E78" s="40"/>
      <c r="F78" s="41">
        <f>D78*E78</f>
        <v>0</v>
      </c>
    </row>
    <row r="79" spans="1:6" ht="46.8" customHeight="1" x14ac:dyDescent="0.3">
      <c r="A79" s="39"/>
      <c r="B79" s="8" t="s">
        <v>234</v>
      </c>
      <c r="C79" s="33"/>
      <c r="D79" s="33"/>
      <c r="E79" s="40"/>
      <c r="F79" s="41"/>
    </row>
    <row r="80" spans="1:6" ht="33" customHeight="1" x14ac:dyDescent="0.3">
      <c r="A80" s="39">
        <v>37</v>
      </c>
      <c r="B80" s="8" t="s">
        <v>229</v>
      </c>
      <c r="C80" s="33" t="s">
        <v>10</v>
      </c>
      <c r="D80" s="33">
        <v>10</v>
      </c>
      <c r="E80" s="40"/>
      <c r="F80" s="41">
        <f t="shared" ref="F80" si="34">D80*E80</f>
        <v>0</v>
      </c>
    </row>
    <row r="81" spans="1:6" ht="36.6" customHeight="1" x14ac:dyDescent="0.3">
      <c r="A81" s="39"/>
      <c r="B81" s="8" t="s">
        <v>235</v>
      </c>
      <c r="C81" s="33"/>
      <c r="D81" s="33"/>
      <c r="E81" s="40"/>
      <c r="F81" s="41"/>
    </row>
    <row r="82" spans="1:6" ht="39" customHeight="1" x14ac:dyDescent="0.3">
      <c r="A82" s="39">
        <v>38</v>
      </c>
      <c r="B82" s="8" t="s">
        <v>225</v>
      </c>
      <c r="C82" s="33" t="s">
        <v>10</v>
      </c>
      <c r="D82" s="33">
        <v>10</v>
      </c>
      <c r="E82" s="40"/>
      <c r="F82" s="41">
        <f t="shared" ref="F82" si="35">D82*E82</f>
        <v>0</v>
      </c>
    </row>
    <row r="83" spans="1:6" ht="39" customHeight="1" x14ac:dyDescent="0.3">
      <c r="A83" s="39"/>
      <c r="B83" s="8" t="s">
        <v>236</v>
      </c>
      <c r="C83" s="33"/>
      <c r="D83" s="33"/>
      <c r="E83" s="40"/>
      <c r="F83" s="41"/>
    </row>
    <row r="84" spans="1:6" ht="31.2" customHeight="1" x14ac:dyDescent="0.3">
      <c r="A84" s="39">
        <v>39</v>
      </c>
      <c r="B84" s="8" t="s">
        <v>226</v>
      </c>
      <c r="C84" s="33" t="s">
        <v>10</v>
      </c>
      <c r="D84" s="33">
        <v>10</v>
      </c>
      <c r="E84" s="40"/>
      <c r="F84" s="41">
        <f t="shared" ref="F84" si="36">D84*E84</f>
        <v>0</v>
      </c>
    </row>
    <row r="85" spans="1:6" ht="34.200000000000003" customHeight="1" x14ac:dyDescent="0.3">
      <c r="A85" s="39"/>
      <c r="B85" s="8" t="s">
        <v>237</v>
      </c>
      <c r="C85" s="33"/>
      <c r="D85" s="33"/>
      <c r="E85" s="40"/>
      <c r="F85" s="41"/>
    </row>
    <row r="86" spans="1:6" ht="36" customHeight="1" x14ac:dyDescent="0.3">
      <c r="A86" s="39">
        <v>40</v>
      </c>
      <c r="B86" s="8" t="s">
        <v>227</v>
      </c>
      <c r="C86" s="33" t="s">
        <v>10</v>
      </c>
      <c r="D86" s="33">
        <v>20</v>
      </c>
      <c r="E86" s="40"/>
      <c r="F86" s="41">
        <f t="shared" ref="F86" si="37">D86*E86</f>
        <v>0</v>
      </c>
    </row>
    <row r="87" spans="1:6" ht="35.4" customHeight="1" x14ac:dyDescent="0.3">
      <c r="A87" s="39"/>
      <c r="B87" s="8" t="s">
        <v>238</v>
      </c>
      <c r="C87" s="33"/>
      <c r="D87" s="33"/>
      <c r="E87" s="40"/>
      <c r="F87" s="41"/>
    </row>
    <row r="88" spans="1:6" ht="34.799999999999997" customHeight="1" x14ac:dyDescent="0.3">
      <c r="A88" s="39">
        <v>41</v>
      </c>
      <c r="B88" s="8" t="s">
        <v>230</v>
      </c>
      <c r="C88" s="33" t="s">
        <v>10</v>
      </c>
      <c r="D88" s="33">
        <v>10</v>
      </c>
      <c r="E88" s="40"/>
      <c r="F88" s="41">
        <f t="shared" ref="F88" si="38">D88*E88</f>
        <v>0</v>
      </c>
    </row>
    <row r="89" spans="1:6" ht="36.6" customHeight="1" x14ac:dyDescent="0.3">
      <c r="A89" s="39"/>
      <c r="B89" s="8" t="s">
        <v>239</v>
      </c>
      <c r="C89" s="33"/>
      <c r="D89" s="33"/>
      <c r="E89" s="40"/>
      <c r="F89" s="41"/>
    </row>
    <row r="90" spans="1:6" ht="30" customHeight="1" x14ac:dyDescent="0.3">
      <c r="A90" s="39">
        <v>42</v>
      </c>
      <c r="B90" s="8" t="s">
        <v>223</v>
      </c>
      <c r="C90" s="33" t="s">
        <v>10</v>
      </c>
      <c r="D90" s="33">
        <v>10</v>
      </c>
      <c r="E90" s="40"/>
      <c r="F90" s="41">
        <f t="shared" ref="F90" si="39">D90*E90</f>
        <v>0</v>
      </c>
    </row>
    <row r="91" spans="1:6" ht="34.799999999999997" customHeight="1" x14ac:dyDescent="0.3">
      <c r="A91" s="39"/>
      <c r="B91" s="8" t="s">
        <v>240</v>
      </c>
      <c r="C91" s="33"/>
      <c r="D91" s="33"/>
      <c r="E91" s="40"/>
      <c r="F91" s="41"/>
    </row>
    <row r="92" spans="1:6" ht="43.2" customHeight="1" x14ac:dyDescent="0.3">
      <c r="A92" s="39">
        <v>43</v>
      </c>
      <c r="B92" s="8" t="s">
        <v>224</v>
      </c>
      <c r="C92" s="33" t="s">
        <v>10</v>
      </c>
      <c r="D92" s="33">
        <v>10</v>
      </c>
      <c r="E92" s="40"/>
      <c r="F92" s="41">
        <f t="shared" ref="F92" si="40">D92*E92</f>
        <v>0</v>
      </c>
    </row>
    <row r="93" spans="1:6" ht="43.2" customHeight="1" x14ac:dyDescent="0.3">
      <c r="A93" s="39"/>
      <c r="B93" s="8" t="s">
        <v>241</v>
      </c>
      <c r="C93" s="33"/>
      <c r="D93" s="33"/>
      <c r="E93" s="40"/>
      <c r="F93" s="41"/>
    </row>
    <row r="94" spans="1:6" ht="43.2" customHeight="1" x14ac:dyDescent="0.3">
      <c r="A94" s="39">
        <v>44</v>
      </c>
      <c r="B94" s="8" t="s">
        <v>231</v>
      </c>
      <c r="C94" s="33" t="s">
        <v>10</v>
      </c>
      <c r="D94" s="33">
        <v>20</v>
      </c>
      <c r="E94" s="40"/>
      <c r="F94" s="41">
        <f t="shared" ref="F94" si="41">D94*E94</f>
        <v>0</v>
      </c>
    </row>
    <row r="95" spans="1:6" ht="43.2" customHeight="1" x14ac:dyDescent="0.3">
      <c r="A95" s="39"/>
      <c r="B95" s="8" t="s">
        <v>242</v>
      </c>
      <c r="C95" s="33"/>
      <c r="D95" s="33"/>
      <c r="E95" s="40"/>
      <c r="F95" s="41"/>
    </row>
    <row r="96" spans="1:6" ht="24" customHeight="1" x14ac:dyDescent="0.3">
      <c r="A96" s="39">
        <v>45</v>
      </c>
      <c r="B96" s="8" t="s">
        <v>43</v>
      </c>
      <c r="C96" s="33" t="s">
        <v>10</v>
      </c>
      <c r="D96" s="33">
        <v>5</v>
      </c>
      <c r="E96" s="40"/>
      <c r="F96" s="41">
        <f t="shared" ref="F96" si="42">D96*E96</f>
        <v>0</v>
      </c>
    </row>
    <row r="97" spans="1:6" ht="25.2" customHeight="1" x14ac:dyDescent="0.3">
      <c r="A97" s="39"/>
      <c r="B97" s="8" t="s">
        <v>106</v>
      </c>
      <c r="C97" s="33"/>
      <c r="D97" s="33"/>
      <c r="E97" s="40"/>
      <c r="F97" s="41"/>
    </row>
    <row r="98" spans="1:6" ht="25.8" customHeight="1" x14ac:dyDescent="0.3">
      <c r="A98" s="39">
        <v>46</v>
      </c>
      <c r="B98" s="8" t="s">
        <v>44</v>
      </c>
      <c r="C98" s="33" t="s">
        <v>10</v>
      </c>
      <c r="D98" s="33">
        <v>15</v>
      </c>
      <c r="E98" s="40"/>
      <c r="F98" s="41">
        <f t="shared" ref="F98" si="43">D98*E98</f>
        <v>0</v>
      </c>
    </row>
    <row r="99" spans="1:6" ht="30.6" customHeight="1" x14ac:dyDescent="0.3">
      <c r="A99" s="39"/>
      <c r="B99" s="8" t="s">
        <v>107</v>
      </c>
      <c r="C99" s="33"/>
      <c r="D99" s="33"/>
      <c r="E99" s="40"/>
      <c r="F99" s="41"/>
    </row>
    <row r="100" spans="1:6" x14ac:dyDescent="0.3">
      <c r="A100" s="39">
        <v>47</v>
      </c>
      <c r="B100" s="8" t="s">
        <v>45</v>
      </c>
      <c r="C100" s="33" t="s">
        <v>10</v>
      </c>
      <c r="D100" s="33">
        <v>15</v>
      </c>
      <c r="E100" s="40"/>
      <c r="F100" s="41">
        <f t="shared" ref="F100" si="44">D100*E100</f>
        <v>0</v>
      </c>
    </row>
    <row r="101" spans="1:6" ht="41.4" customHeight="1" x14ac:dyDescent="0.3">
      <c r="A101" s="39"/>
      <c r="B101" s="8" t="s">
        <v>108</v>
      </c>
      <c r="C101" s="33"/>
      <c r="D101" s="33"/>
      <c r="E101" s="40"/>
      <c r="F101" s="41"/>
    </row>
    <row r="102" spans="1:6" ht="22.2" customHeight="1" x14ac:dyDescent="0.3">
      <c r="A102" s="39">
        <v>48</v>
      </c>
      <c r="B102" s="8" t="s">
        <v>46</v>
      </c>
      <c r="C102" s="33" t="s">
        <v>10</v>
      </c>
      <c r="D102" s="33">
        <v>5</v>
      </c>
      <c r="E102" s="40"/>
      <c r="F102" s="41">
        <f t="shared" ref="F102" si="45">D102*E102</f>
        <v>0</v>
      </c>
    </row>
    <row r="103" spans="1:6" ht="29.4" customHeight="1" x14ac:dyDescent="0.3">
      <c r="A103" s="39"/>
      <c r="B103" s="8" t="s">
        <v>109</v>
      </c>
      <c r="C103" s="33"/>
      <c r="D103" s="33"/>
      <c r="E103" s="40"/>
      <c r="F103" s="41"/>
    </row>
    <row r="104" spans="1:6" ht="23.4" customHeight="1" x14ac:dyDescent="0.3">
      <c r="A104" s="39">
        <v>49</v>
      </c>
      <c r="B104" s="8" t="s">
        <v>47</v>
      </c>
      <c r="C104" s="33" t="s">
        <v>10</v>
      </c>
      <c r="D104" s="33">
        <v>40</v>
      </c>
      <c r="E104" s="40"/>
      <c r="F104" s="41">
        <f t="shared" ref="F104" si="46">D104*E104</f>
        <v>0</v>
      </c>
    </row>
    <row r="105" spans="1:6" ht="28.2" customHeight="1" x14ac:dyDescent="0.3">
      <c r="A105" s="39"/>
      <c r="B105" s="8" t="s">
        <v>110</v>
      </c>
      <c r="C105" s="33"/>
      <c r="D105" s="33"/>
      <c r="E105" s="40"/>
      <c r="F105" s="41"/>
    </row>
    <row r="106" spans="1:6" ht="26.4" customHeight="1" x14ac:dyDescent="0.3">
      <c r="A106" s="39">
        <v>50</v>
      </c>
      <c r="B106" s="8" t="s">
        <v>48</v>
      </c>
      <c r="C106" s="33" t="s">
        <v>10</v>
      </c>
      <c r="D106" s="33">
        <v>20</v>
      </c>
      <c r="E106" s="40"/>
      <c r="F106" s="41">
        <f t="shared" ref="F106" si="47">D106*E106</f>
        <v>0</v>
      </c>
    </row>
    <row r="107" spans="1:6" ht="30" customHeight="1" x14ac:dyDescent="0.3">
      <c r="A107" s="39"/>
      <c r="B107" s="8" t="s">
        <v>111</v>
      </c>
      <c r="C107" s="33"/>
      <c r="D107" s="33"/>
      <c r="E107" s="40"/>
      <c r="F107" s="41"/>
    </row>
    <row r="108" spans="1:6" ht="25.2" customHeight="1" x14ac:dyDescent="0.3">
      <c r="A108" s="39">
        <v>51</v>
      </c>
      <c r="B108" s="8" t="s">
        <v>49</v>
      </c>
      <c r="C108" s="33" t="s">
        <v>10</v>
      </c>
      <c r="D108" s="33">
        <v>20</v>
      </c>
      <c r="E108" s="40"/>
      <c r="F108" s="41">
        <f t="shared" ref="F108" si="48">D108*E108</f>
        <v>0</v>
      </c>
    </row>
    <row r="109" spans="1:6" ht="37.200000000000003" customHeight="1" x14ac:dyDescent="0.3">
      <c r="A109" s="39"/>
      <c r="B109" s="8" t="s">
        <v>112</v>
      </c>
      <c r="C109" s="33"/>
      <c r="D109" s="33"/>
      <c r="E109" s="40"/>
      <c r="F109" s="41"/>
    </row>
    <row r="110" spans="1:6" ht="25.2" customHeight="1" x14ac:dyDescent="0.3">
      <c r="A110" s="39">
        <v>52</v>
      </c>
      <c r="B110" s="8" t="s">
        <v>50</v>
      </c>
      <c r="C110" s="33" t="s">
        <v>10</v>
      </c>
      <c r="D110" s="33">
        <v>20</v>
      </c>
      <c r="E110" s="40"/>
      <c r="F110" s="41">
        <f t="shared" ref="F110" si="49">D110*E110</f>
        <v>0</v>
      </c>
    </row>
    <row r="111" spans="1:6" ht="31.8" customHeight="1" x14ac:dyDescent="0.3">
      <c r="A111" s="39"/>
      <c r="B111" s="8" t="s">
        <v>113</v>
      </c>
      <c r="C111" s="33"/>
      <c r="D111" s="33"/>
      <c r="E111" s="40"/>
      <c r="F111" s="41"/>
    </row>
    <row r="112" spans="1:6" ht="33" customHeight="1" x14ac:dyDescent="0.3">
      <c r="A112" s="39">
        <v>53</v>
      </c>
      <c r="B112" s="8" t="s">
        <v>51</v>
      </c>
      <c r="C112" s="33" t="s">
        <v>10</v>
      </c>
      <c r="D112" s="33">
        <v>10</v>
      </c>
      <c r="E112" s="40"/>
      <c r="F112" s="41">
        <f t="shared" ref="F112" si="50">D112*E112</f>
        <v>0</v>
      </c>
    </row>
    <row r="113" spans="1:6" ht="54" customHeight="1" x14ac:dyDescent="0.3">
      <c r="A113" s="39"/>
      <c r="B113" s="8" t="s">
        <v>114</v>
      </c>
      <c r="C113" s="33"/>
      <c r="D113" s="33"/>
      <c r="E113" s="40"/>
      <c r="F113" s="41"/>
    </row>
    <row r="114" spans="1:6" ht="32.4" customHeight="1" x14ac:dyDescent="0.3">
      <c r="A114" s="39">
        <v>54</v>
      </c>
      <c r="B114" s="8" t="s">
        <v>52</v>
      </c>
      <c r="C114" s="33" t="s">
        <v>12</v>
      </c>
      <c r="D114" s="33">
        <v>100</v>
      </c>
      <c r="E114" s="40"/>
      <c r="F114" s="41">
        <f t="shared" ref="F114" si="51">D114*E114</f>
        <v>0</v>
      </c>
    </row>
    <row r="115" spans="1:6" ht="90.6" customHeight="1" x14ac:dyDescent="0.3">
      <c r="A115" s="39"/>
      <c r="B115" s="8" t="s">
        <v>115</v>
      </c>
      <c r="C115" s="33"/>
      <c r="D115" s="33"/>
      <c r="E115" s="40"/>
      <c r="F115" s="41"/>
    </row>
    <row r="116" spans="1:6" ht="21" customHeight="1" x14ac:dyDescent="0.3">
      <c r="A116" s="39">
        <v>55</v>
      </c>
      <c r="B116" s="8" t="s">
        <v>53</v>
      </c>
      <c r="C116" s="33" t="s">
        <v>23</v>
      </c>
      <c r="D116" s="33">
        <v>200</v>
      </c>
      <c r="E116" s="40"/>
      <c r="F116" s="41">
        <f t="shared" ref="F116" si="52">D116*E116</f>
        <v>0</v>
      </c>
    </row>
    <row r="117" spans="1:6" ht="33.6" customHeight="1" x14ac:dyDescent="0.3">
      <c r="A117" s="39"/>
      <c r="B117" s="8" t="s">
        <v>116</v>
      </c>
      <c r="C117" s="33"/>
      <c r="D117" s="33"/>
      <c r="E117" s="40"/>
      <c r="F117" s="41"/>
    </row>
    <row r="118" spans="1:6" ht="24" customHeight="1" x14ac:dyDescent="0.3">
      <c r="A118" s="39">
        <v>56</v>
      </c>
      <c r="B118" s="8" t="s">
        <v>54</v>
      </c>
      <c r="C118" s="33" t="s">
        <v>23</v>
      </c>
      <c r="D118" s="33">
        <v>100</v>
      </c>
      <c r="E118" s="40"/>
      <c r="F118" s="41">
        <f t="shared" ref="F118" si="53">D118*E118</f>
        <v>0</v>
      </c>
    </row>
    <row r="119" spans="1:6" ht="39" customHeight="1" x14ac:dyDescent="0.3">
      <c r="A119" s="39"/>
      <c r="B119" s="8" t="s">
        <v>117</v>
      </c>
      <c r="C119" s="33"/>
      <c r="D119" s="33"/>
      <c r="E119" s="40"/>
      <c r="F119" s="41"/>
    </row>
    <row r="120" spans="1:6" ht="23.4" customHeight="1" x14ac:dyDescent="0.3">
      <c r="A120" s="39">
        <v>57</v>
      </c>
      <c r="B120" s="8" t="s">
        <v>55</v>
      </c>
      <c r="C120" s="33" t="s">
        <v>23</v>
      </c>
      <c r="D120" s="33">
        <v>200</v>
      </c>
      <c r="E120" s="40"/>
      <c r="F120" s="41">
        <f t="shared" ref="F120" si="54">D120*E120</f>
        <v>0</v>
      </c>
    </row>
    <row r="121" spans="1:6" ht="40.200000000000003" customHeight="1" x14ac:dyDescent="0.3">
      <c r="A121" s="39"/>
      <c r="B121" s="8" t="s">
        <v>118</v>
      </c>
      <c r="C121" s="33"/>
      <c r="D121" s="33"/>
      <c r="E121" s="40"/>
      <c r="F121" s="41"/>
    </row>
    <row r="122" spans="1:6" ht="22.8" customHeight="1" x14ac:dyDescent="0.3">
      <c r="A122" s="39">
        <v>58</v>
      </c>
      <c r="B122" s="8" t="s">
        <v>56</v>
      </c>
      <c r="C122" s="33" t="s">
        <v>23</v>
      </c>
      <c r="D122" s="33">
        <v>100</v>
      </c>
      <c r="E122" s="40"/>
      <c r="F122" s="41">
        <f t="shared" ref="F122" si="55">D122*E122</f>
        <v>0</v>
      </c>
    </row>
    <row r="123" spans="1:6" ht="41.4" customHeight="1" x14ac:dyDescent="0.3">
      <c r="A123" s="39"/>
      <c r="B123" s="8" t="s">
        <v>119</v>
      </c>
      <c r="C123" s="33"/>
      <c r="D123" s="33"/>
      <c r="E123" s="40"/>
      <c r="F123" s="41"/>
    </row>
    <row r="124" spans="1:6" ht="22.2" customHeight="1" x14ac:dyDescent="0.3">
      <c r="A124" s="39">
        <v>59</v>
      </c>
      <c r="B124" s="8" t="s">
        <v>57</v>
      </c>
      <c r="C124" s="33" t="s">
        <v>23</v>
      </c>
      <c r="D124" s="33">
        <v>50</v>
      </c>
      <c r="E124" s="40"/>
      <c r="F124" s="41">
        <f t="shared" ref="F124" si="56">D124*E124</f>
        <v>0</v>
      </c>
    </row>
    <row r="125" spans="1:6" ht="45.6" customHeight="1" x14ac:dyDescent="0.3">
      <c r="A125" s="39"/>
      <c r="B125" s="8" t="s">
        <v>120</v>
      </c>
      <c r="C125" s="33"/>
      <c r="D125" s="33"/>
      <c r="E125" s="40"/>
      <c r="F125" s="41"/>
    </row>
    <row r="126" spans="1:6" ht="24" customHeight="1" x14ac:dyDescent="0.3">
      <c r="A126" s="39">
        <v>60</v>
      </c>
      <c r="B126" s="8" t="s">
        <v>58</v>
      </c>
      <c r="C126" s="33" t="s">
        <v>23</v>
      </c>
      <c r="D126" s="33">
        <v>100</v>
      </c>
      <c r="E126" s="40"/>
      <c r="F126" s="41">
        <f t="shared" ref="F126" si="57">D126*E126</f>
        <v>0</v>
      </c>
    </row>
    <row r="127" spans="1:6" ht="37.200000000000003" customHeight="1" x14ac:dyDescent="0.3">
      <c r="A127" s="39"/>
      <c r="B127" s="8" t="s">
        <v>121</v>
      </c>
      <c r="C127" s="33"/>
      <c r="D127" s="33"/>
      <c r="E127" s="40"/>
      <c r="F127" s="41"/>
    </row>
    <row r="128" spans="1:6" ht="24" customHeight="1" x14ac:dyDescent="0.3">
      <c r="A128" s="39">
        <v>61</v>
      </c>
      <c r="B128" s="8" t="s">
        <v>59</v>
      </c>
      <c r="C128" s="33" t="s">
        <v>23</v>
      </c>
      <c r="D128" s="33">
        <v>200</v>
      </c>
      <c r="E128" s="40"/>
      <c r="F128" s="41">
        <f t="shared" ref="F128" si="58">D128*E128</f>
        <v>0</v>
      </c>
    </row>
    <row r="129" spans="1:6" ht="37.200000000000003" customHeight="1" x14ac:dyDescent="0.3">
      <c r="A129" s="39"/>
      <c r="B129" s="8" t="s">
        <v>122</v>
      </c>
      <c r="C129" s="33"/>
      <c r="D129" s="33"/>
      <c r="E129" s="40"/>
      <c r="F129" s="41"/>
    </row>
    <row r="130" spans="1:6" ht="24" customHeight="1" x14ac:dyDescent="0.3">
      <c r="A130" s="39">
        <v>62</v>
      </c>
      <c r="B130" s="8" t="s">
        <v>60</v>
      </c>
      <c r="C130" s="33" t="s">
        <v>10</v>
      </c>
      <c r="D130" s="33">
        <v>20</v>
      </c>
      <c r="E130" s="40"/>
      <c r="F130" s="41">
        <f t="shared" ref="F130" si="59">D130*E130</f>
        <v>0</v>
      </c>
    </row>
    <row r="131" spans="1:6" ht="33.6" customHeight="1" x14ac:dyDescent="0.3">
      <c r="A131" s="39"/>
      <c r="B131" s="8" t="s">
        <v>123</v>
      </c>
      <c r="C131" s="33"/>
      <c r="D131" s="33"/>
      <c r="E131" s="40"/>
      <c r="F131" s="41"/>
    </row>
    <row r="132" spans="1:6" ht="24" customHeight="1" x14ac:dyDescent="0.3">
      <c r="A132" s="39">
        <v>63</v>
      </c>
      <c r="B132" s="8" t="s">
        <v>61</v>
      </c>
      <c r="C132" s="33" t="s">
        <v>10</v>
      </c>
      <c r="D132" s="33">
        <v>15</v>
      </c>
      <c r="E132" s="40"/>
      <c r="F132" s="41">
        <f t="shared" ref="F132" si="60">D132*E132</f>
        <v>0</v>
      </c>
    </row>
    <row r="133" spans="1:6" ht="40.799999999999997" customHeight="1" x14ac:dyDescent="0.3">
      <c r="A133" s="39"/>
      <c r="B133" s="8" t="s">
        <v>124</v>
      </c>
      <c r="C133" s="33"/>
      <c r="D133" s="33"/>
      <c r="E133" s="40"/>
      <c r="F133" s="41"/>
    </row>
    <row r="134" spans="1:6" ht="24" customHeight="1" x14ac:dyDescent="0.3">
      <c r="A134" s="39">
        <v>64</v>
      </c>
      <c r="B134" s="8" t="s">
        <v>62</v>
      </c>
      <c r="C134" s="33" t="s">
        <v>10</v>
      </c>
      <c r="D134" s="33">
        <v>10</v>
      </c>
      <c r="E134" s="40"/>
      <c r="F134" s="41">
        <f t="shared" ref="F134" si="61">D134*E134</f>
        <v>0</v>
      </c>
    </row>
    <row r="135" spans="1:6" ht="31.2" customHeight="1" x14ac:dyDescent="0.3">
      <c r="A135" s="39"/>
      <c r="B135" s="8" t="s">
        <v>125</v>
      </c>
      <c r="C135" s="33"/>
      <c r="D135" s="33"/>
      <c r="E135" s="40"/>
      <c r="F135" s="41"/>
    </row>
    <row r="136" spans="1:6" ht="24" customHeight="1" x14ac:dyDescent="0.3">
      <c r="A136" s="39">
        <v>65</v>
      </c>
      <c r="B136" s="8" t="s">
        <v>63</v>
      </c>
      <c r="C136" s="33" t="s">
        <v>10</v>
      </c>
      <c r="D136" s="33">
        <v>10</v>
      </c>
      <c r="E136" s="40"/>
      <c r="F136" s="41">
        <f t="shared" ref="F136" si="62">D136*E136</f>
        <v>0</v>
      </c>
    </row>
    <row r="137" spans="1:6" ht="39.6" customHeight="1" x14ac:dyDescent="0.3">
      <c r="A137" s="39"/>
      <c r="B137" s="8" t="s">
        <v>126</v>
      </c>
      <c r="C137" s="33"/>
      <c r="D137" s="33"/>
      <c r="E137" s="40"/>
      <c r="F137" s="41"/>
    </row>
    <row r="138" spans="1:6" ht="24" customHeight="1" x14ac:dyDescent="0.3">
      <c r="A138" s="39">
        <v>66</v>
      </c>
      <c r="B138" s="8" t="s">
        <v>64</v>
      </c>
      <c r="C138" s="33" t="s">
        <v>10</v>
      </c>
      <c r="D138" s="33">
        <v>15</v>
      </c>
      <c r="E138" s="40"/>
      <c r="F138" s="41">
        <f t="shared" ref="F138" si="63">D138*E138</f>
        <v>0</v>
      </c>
    </row>
    <row r="139" spans="1:6" ht="30" customHeight="1" x14ac:dyDescent="0.3">
      <c r="A139" s="39"/>
      <c r="B139" s="8" t="s">
        <v>127</v>
      </c>
      <c r="C139" s="33"/>
      <c r="D139" s="33"/>
      <c r="E139" s="40"/>
      <c r="F139" s="41"/>
    </row>
    <row r="140" spans="1:6" ht="24" customHeight="1" x14ac:dyDescent="0.3">
      <c r="A140" s="39">
        <v>67</v>
      </c>
      <c r="B140" s="8" t="s">
        <v>65</v>
      </c>
      <c r="C140" s="33" t="s">
        <v>10</v>
      </c>
      <c r="D140" s="33">
        <v>30</v>
      </c>
      <c r="E140" s="40"/>
      <c r="F140" s="41">
        <f t="shared" ref="F140" si="64">D140*E140</f>
        <v>0</v>
      </c>
    </row>
    <row r="141" spans="1:6" ht="42.6" customHeight="1" x14ac:dyDescent="0.3">
      <c r="A141" s="39"/>
      <c r="B141" s="8" t="s">
        <v>128</v>
      </c>
      <c r="C141" s="33"/>
      <c r="D141" s="33"/>
      <c r="E141" s="40"/>
      <c r="F141" s="41"/>
    </row>
    <row r="142" spans="1:6" ht="24" customHeight="1" x14ac:dyDescent="0.3">
      <c r="A142" s="39">
        <v>68</v>
      </c>
      <c r="B142" s="8" t="s">
        <v>66</v>
      </c>
      <c r="C142" s="33" t="s">
        <v>10</v>
      </c>
      <c r="D142" s="33">
        <v>20</v>
      </c>
      <c r="E142" s="40"/>
      <c r="F142" s="41">
        <f t="shared" ref="F142" si="65">D142*E142</f>
        <v>0</v>
      </c>
    </row>
    <row r="143" spans="1:6" ht="31.2" customHeight="1" x14ac:dyDescent="0.3">
      <c r="A143" s="39"/>
      <c r="B143" s="8" t="s">
        <v>129</v>
      </c>
      <c r="C143" s="33"/>
      <c r="D143" s="33"/>
      <c r="E143" s="40"/>
      <c r="F143" s="41"/>
    </row>
    <row r="144" spans="1:6" ht="24" customHeight="1" x14ac:dyDescent="0.3">
      <c r="A144" s="39">
        <v>69</v>
      </c>
      <c r="B144" s="8" t="s">
        <v>67</v>
      </c>
      <c r="C144" s="33" t="s">
        <v>10</v>
      </c>
      <c r="D144" s="33">
        <v>20</v>
      </c>
      <c r="E144" s="40"/>
      <c r="F144" s="41">
        <f t="shared" ref="F144" si="66">D144*E144</f>
        <v>0</v>
      </c>
    </row>
    <row r="145" spans="1:6" ht="40.200000000000003" customHeight="1" x14ac:dyDescent="0.3">
      <c r="A145" s="39"/>
      <c r="B145" s="8" t="s">
        <v>130</v>
      </c>
      <c r="C145" s="33"/>
      <c r="D145" s="33"/>
      <c r="E145" s="40"/>
      <c r="F145" s="41"/>
    </row>
    <row r="146" spans="1:6" ht="24" customHeight="1" x14ac:dyDescent="0.3">
      <c r="A146" s="39">
        <v>70</v>
      </c>
      <c r="B146" s="8" t="s">
        <v>68</v>
      </c>
      <c r="C146" s="33" t="s">
        <v>10</v>
      </c>
      <c r="D146" s="33">
        <v>20</v>
      </c>
      <c r="E146" s="40"/>
      <c r="F146" s="41">
        <f t="shared" ref="F146" si="67">D146*E146</f>
        <v>0</v>
      </c>
    </row>
    <row r="147" spans="1:6" ht="24" customHeight="1" x14ac:dyDescent="0.3">
      <c r="A147" s="39"/>
      <c r="B147" s="8" t="s">
        <v>131</v>
      </c>
      <c r="C147" s="33"/>
      <c r="D147" s="33"/>
      <c r="E147" s="40"/>
      <c r="F147" s="41"/>
    </row>
    <row r="148" spans="1:6" ht="24" customHeight="1" x14ac:dyDescent="0.3">
      <c r="A148" s="39">
        <v>71</v>
      </c>
      <c r="B148" s="8" t="s">
        <v>69</v>
      </c>
      <c r="C148" s="33" t="s">
        <v>10</v>
      </c>
      <c r="D148" s="33">
        <v>50</v>
      </c>
      <c r="E148" s="40"/>
      <c r="F148" s="41">
        <f t="shared" ref="F148" si="68">D148*E148</f>
        <v>0</v>
      </c>
    </row>
    <row r="149" spans="1:6" ht="44.4" customHeight="1" x14ac:dyDescent="0.3">
      <c r="A149" s="39"/>
      <c r="B149" s="8" t="s">
        <v>132</v>
      </c>
      <c r="C149" s="33"/>
      <c r="D149" s="33"/>
      <c r="E149" s="40"/>
      <c r="F149" s="41"/>
    </row>
    <row r="150" spans="1:6" ht="24" customHeight="1" x14ac:dyDescent="0.3">
      <c r="A150" s="39">
        <v>72</v>
      </c>
      <c r="B150" s="8" t="s">
        <v>70</v>
      </c>
      <c r="C150" s="33" t="s">
        <v>10</v>
      </c>
      <c r="D150" s="33">
        <v>50</v>
      </c>
      <c r="E150" s="40"/>
      <c r="F150" s="41">
        <f t="shared" ref="F150" si="69">D150*E150</f>
        <v>0</v>
      </c>
    </row>
    <row r="151" spans="1:6" ht="42" customHeight="1" x14ac:dyDescent="0.3">
      <c r="A151" s="39"/>
      <c r="B151" s="8" t="s">
        <v>133</v>
      </c>
      <c r="C151" s="33"/>
      <c r="D151" s="33"/>
      <c r="E151" s="40"/>
      <c r="F151" s="41"/>
    </row>
    <row r="152" spans="1:6" ht="24" customHeight="1" x14ac:dyDescent="0.3">
      <c r="A152" s="39">
        <v>73</v>
      </c>
      <c r="B152" s="8" t="s">
        <v>71</v>
      </c>
      <c r="C152" s="33" t="s">
        <v>10</v>
      </c>
      <c r="D152" s="33">
        <v>20</v>
      </c>
      <c r="E152" s="40"/>
      <c r="F152" s="41">
        <f t="shared" ref="F152" si="70">D152*E152</f>
        <v>0</v>
      </c>
    </row>
    <row r="153" spans="1:6" ht="36" customHeight="1" x14ac:dyDescent="0.3">
      <c r="A153" s="39"/>
      <c r="B153" s="8" t="s">
        <v>134</v>
      </c>
      <c r="C153" s="33"/>
      <c r="D153" s="33"/>
      <c r="E153" s="40"/>
      <c r="F153" s="41"/>
    </row>
    <row r="154" spans="1:6" ht="24" customHeight="1" x14ac:dyDescent="0.3">
      <c r="A154" s="39">
        <v>74</v>
      </c>
      <c r="B154" s="8" t="s">
        <v>72</v>
      </c>
      <c r="C154" s="33" t="s">
        <v>10</v>
      </c>
      <c r="D154" s="33">
        <v>20</v>
      </c>
      <c r="E154" s="40"/>
      <c r="F154" s="41">
        <f t="shared" ref="F154" si="71">D154*E154</f>
        <v>0</v>
      </c>
    </row>
    <row r="155" spans="1:6" ht="39.6" customHeight="1" x14ac:dyDescent="0.3">
      <c r="A155" s="39"/>
      <c r="B155" s="8" t="s">
        <v>135</v>
      </c>
      <c r="C155" s="33"/>
      <c r="D155" s="33"/>
      <c r="E155" s="40"/>
      <c r="F155" s="41"/>
    </row>
    <row r="156" spans="1:6" ht="24" customHeight="1" x14ac:dyDescent="0.3">
      <c r="A156" s="39">
        <v>75</v>
      </c>
      <c r="B156" s="8" t="s">
        <v>73</v>
      </c>
      <c r="C156" s="33" t="s">
        <v>10</v>
      </c>
      <c r="D156" s="33">
        <v>15</v>
      </c>
      <c r="E156" s="40"/>
      <c r="F156" s="41">
        <f>D156*E156</f>
        <v>0</v>
      </c>
    </row>
    <row r="157" spans="1:6" ht="47.4" customHeight="1" x14ac:dyDescent="0.3">
      <c r="A157" s="39"/>
      <c r="B157" s="8" t="s">
        <v>136</v>
      </c>
      <c r="C157" s="33"/>
      <c r="D157" s="33"/>
      <c r="E157" s="40"/>
      <c r="F157" s="41"/>
    </row>
    <row r="158" spans="1:6" ht="24" customHeight="1" x14ac:dyDescent="0.3">
      <c r="A158" s="39">
        <v>76</v>
      </c>
      <c r="B158" s="8" t="s">
        <v>74</v>
      </c>
      <c r="C158" s="33" t="s">
        <v>10</v>
      </c>
      <c r="D158" s="33">
        <v>5</v>
      </c>
      <c r="E158" s="40"/>
      <c r="F158" s="41">
        <f t="shared" ref="F158" si="72">D158*E158</f>
        <v>0</v>
      </c>
    </row>
    <row r="159" spans="1:6" ht="24" customHeight="1" x14ac:dyDescent="0.3">
      <c r="A159" s="39"/>
      <c r="B159" s="8" t="s">
        <v>137</v>
      </c>
      <c r="C159" s="33"/>
      <c r="D159" s="33"/>
      <c r="E159" s="40"/>
      <c r="F159" s="41"/>
    </row>
    <row r="160" spans="1:6" ht="24" customHeight="1" x14ac:dyDescent="0.3">
      <c r="A160" s="39">
        <v>77</v>
      </c>
      <c r="B160" s="8" t="s">
        <v>75</v>
      </c>
      <c r="C160" s="33" t="s">
        <v>10</v>
      </c>
      <c r="D160" s="33">
        <v>5</v>
      </c>
      <c r="E160" s="40"/>
      <c r="F160" s="41">
        <f t="shared" ref="F160" si="73">D160*E160</f>
        <v>0</v>
      </c>
    </row>
    <row r="161" spans="1:6" ht="37.200000000000003" customHeight="1" x14ac:dyDescent="0.3">
      <c r="A161" s="39"/>
      <c r="B161" s="8" t="s">
        <v>138</v>
      </c>
      <c r="C161" s="33"/>
      <c r="D161" s="33"/>
      <c r="E161" s="40"/>
      <c r="F161" s="41"/>
    </row>
    <row r="162" spans="1:6" ht="24" customHeight="1" x14ac:dyDescent="0.3">
      <c r="A162" s="39">
        <v>78</v>
      </c>
      <c r="B162" s="8" t="s">
        <v>76</v>
      </c>
      <c r="C162" s="33" t="s">
        <v>10</v>
      </c>
      <c r="D162" s="33">
        <v>5</v>
      </c>
      <c r="E162" s="40"/>
      <c r="F162" s="41">
        <f>D162*E162</f>
        <v>0</v>
      </c>
    </row>
    <row r="163" spans="1:6" ht="39" customHeight="1" x14ac:dyDescent="0.3">
      <c r="A163" s="39"/>
      <c r="B163" s="8" t="s">
        <v>139</v>
      </c>
      <c r="C163" s="33"/>
      <c r="D163" s="33"/>
      <c r="E163" s="40"/>
      <c r="F163" s="41"/>
    </row>
    <row r="164" spans="1:6" ht="24" customHeight="1" x14ac:dyDescent="0.3">
      <c r="A164" s="39">
        <v>79</v>
      </c>
      <c r="B164" s="8" t="s">
        <v>77</v>
      </c>
      <c r="C164" s="33" t="s">
        <v>10</v>
      </c>
      <c r="D164" s="33">
        <v>5</v>
      </c>
      <c r="E164" s="40"/>
      <c r="F164" s="41">
        <f t="shared" ref="F164" si="74">D164*E164</f>
        <v>0</v>
      </c>
    </row>
    <row r="165" spans="1:6" ht="34.799999999999997" customHeight="1" x14ac:dyDescent="0.3">
      <c r="A165" s="39"/>
      <c r="B165" s="8" t="s">
        <v>140</v>
      </c>
      <c r="C165" s="33"/>
      <c r="D165" s="33"/>
      <c r="E165" s="40"/>
      <c r="F165" s="41"/>
    </row>
    <row r="166" spans="1:6" ht="24" customHeight="1" x14ac:dyDescent="0.3">
      <c r="A166" s="39">
        <v>80</v>
      </c>
      <c r="B166" s="8" t="s">
        <v>78</v>
      </c>
      <c r="C166" s="33" t="s">
        <v>10</v>
      </c>
      <c r="D166" s="33">
        <v>36</v>
      </c>
      <c r="E166" s="40"/>
      <c r="F166" s="41">
        <f t="shared" ref="F166" si="75">D166*E166</f>
        <v>0</v>
      </c>
    </row>
    <row r="167" spans="1:6" ht="44.4" customHeight="1" x14ac:dyDescent="0.3">
      <c r="A167" s="39"/>
      <c r="B167" s="8" t="s">
        <v>141</v>
      </c>
      <c r="C167" s="33"/>
      <c r="D167" s="33"/>
      <c r="E167" s="40"/>
      <c r="F167" s="41"/>
    </row>
    <row r="168" spans="1:6" ht="24" customHeight="1" x14ac:dyDescent="0.3">
      <c r="A168" s="39">
        <v>81</v>
      </c>
      <c r="B168" s="8" t="s">
        <v>79</v>
      </c>
      <c r="C168" s="33" t="s">
        <v>10</v>
      </c>
      <c r="D168" s="33">
        <v>36</v>
      </c>
      <c r="E168" s="40"/>
      <c r="F168" s="41">
        <f t="shared" ref="F168" si="76">D168*E168</f>
        <v>0</v>
      </c>
    </row>
    <row r="169" spans="1:6" ht="28.8" customHeight="1" x14ac:dyDescent="0.3">
      <c r="A169" s="39"/>
      <c r="B169" s="8" t="s">
        <v>142</v>
      </c>
      <c r="C169" s="33"/>
      <c r="D169" s="33"/>
      <c r="E169" s="40"/>
      <c r="F169" s="41"/>
    </row>
    <row r="170" spans="1:6" ht="24" customHeight="1" x14ac:dyDescent="0.3">
      <c r="A170" s="39">
        <v>82</v>
      </c>
      <c r="B170" s="8" t="s">
        <v>80</v>
      </c>
      <c r="C170" s="33" t="s">
        <v>10</v>
      </c>
      <c r="D170" s="33">
        <v>15</v>
      </c>
      <c r="E170" s="40"/>
      <c r="F170" s="41">
        <f t="shared" ref="F170" si="77">D170*E170</f>
        <v>0</v>
      </c>
    </row>
    <row r="171" spans="1:6" ht="30.6" customHeight="1" x14ac:dyDescent="0.3">
      <c r="A171" s="39"/>
      <c r="B171" s="8" t="s">
        <v>143</v>
      </c>
      <c r="C171" s="33"/>
      <c r="D171" s="33"/>
      <c r="E171" s="40"/>
      <c r="F171" s="41"/>
    </row>
    <row r="172" spans="1:6" ht="24" customHeight="1" x14ac:dyDescent="0.3">
      <c r="A172" s="39">
        <v>83</v>
      </c>
      <c r="B172" s="8" t="s">
        <v>81</v>
      </c>
      <c r="C172" s="33" t="s">
        <v>10</v>
      </c>
      <c r="D172" s="33">
        <v>63</v>
      </c>
      <c r="E172" s="40"/>
      <c r="F172" s="41">
        <f t="shared" ref="F172" si="78">D172*E172</f>
        <v>0</v>
      </c>
    </row>
    <row r="173" spans="1:6" ht="29.4" customHeight="1" x14ac:dyDescent="0.3">
      <c r="A173" s="39"/>
      <c r="B173" s="8" t="s">
        <v>144</v>
      </c>
      <c r="C173" s="33"/>
      <c r="D173" s="33"/>
      <c r="E173" s="40"/>
      <c r="F173" s="41"/>
    </row>
    <row r="174" spans="1:6" ht="24" customHeight="1" x14ac:dyDescent="0.3">
      <c r="A174" s="39">
        <v>84</v>
      </c>
      <c r="B174" s="8" t="s">
        <v>82</v>
      </c>
      <c r="C174" s="33" t="s">
        <v>10</v>
      </c>
      <c r="D174" s="33">
        <v>13</v>
      </c>
      <c r="E174" s="40"/>
      <c r="F174" s="41">
        <f t="shared" ref="F174" si="79">D174*E174</f>
        <v>0</v>
      </c>
    </row>
    <row r="175" spans="1:6" ht="30.6" customHeight="1" x14ac:dyDescent="0.3">
      <c r="A175" s="39"/>
      <c r="B175" s="8" t="s">
        <v>145</v>
      </c>
      <c r="C175" s="33"/>
      <c r="D175" s="33"/>
      <c r="E175" s="40"/>
      <c r="F175" s="41"/>
    </row>
    <row r="176" spans="1:6" ht="24" customHeight="1" x14ac:dyDescent="0.3">
      <c r="A176" s="39">
        <v>85</v>
      </c>
      <c r="B176" s="8" t="s">
        <v>83</v>
      </c>
      <c r="C176" s="33" t="s">
        <v>10</v>
      </c>
      <c r="D176" s="33">
        <v>14</v>
      </c>
      <c r="E176" s="40"/>
      <c r="F176" s="41">
        <f t="shared" ref="F176" si="80">D176*E176</f>
        <v>0</v>
      </c>
    </row>
    <row r="177" spans="1:6" ht="29.4" customHeight="1" x14ac:dyDescent="0.3">
      <c r="A177" s="39"/>
      <c r="B177" s="8" t="s">
        <v>146</v>
      </c>
      <c r="C177" s="33"/>
      <c r="D177" s="33"/>
      <c r="E177" s="40"/>
      <c r="F177" s="41"/>
    </row>
    <row r="178" spans="1:6" ht="24" customHeight="1" x14ac:dyDescent="0.3">
      <c r="A178" s="39">
        <v>86</v>
      </c>
      <c r="B178" s="8" t="s">
        <v>84</v>
      </c>
      <c r="C178" s="33" t="s">
        <v>10</v>
      </c>
      <c r="D178" s="33">
        <v>67</v>
      </c>
      <c r="E178" s="40"/>
      <c r="F178" s="41">
        <f t="shared" ref="F178" si="81">D178*E178</f>
        <v>0</v>
      </c>
    </row>
    <row r="179" spans="1:6" ht="24" customHeight="1" x14ac:dyDescent="0.3">
      <c r="A179" s="39"/>
      <c r="B179" s="8" t="s">
        <v>147</v>
      </c>
      <c r="C179" s="33"/>
      <c r="D179" s="33"/>
      <c r="E179" s="40"/>
      <c r="F179" s="41"/>
    </row>
    <row r="180" spans="1:6" ht="24" customHeight="1" x14ac:dyDescent="0.3">
      <c r="A180" s="39">
        <v>87</v>
      </c>
      <c r="B180" s="8" t="s">
        <v>85</v>
      </c>
      <c r="C180" s="33" t="s">
        <v>10</v>
      </c>
      <c r="D180" s="33">
        <v>13</v>
      </c>
      <c r="E180" s="40"/>
      <c r="F180" s="41">
        <f t="shared" ref="F180" si="82">D180*E180</f>
        <v>0</v>
      </c>
    </row>
    <row r="181" spans="1:6" ht="24" customHeight="1" x14ac:dyDescent="0.3">
      <c r="A181" s="39"/>
      <c r="B181" s="8" t="s">
        <v>148</v>
      </c>
      <c r="C181" s="33"/>
      <c r="D181" s="33"/>
      <c r="E181" s="40"/>
      <c r="F181" s="41"/>
    </row>
    <row r="182" spans="1:6" ht="55.2" x14ac:dyDescent="0.3">
      <c r="A182" s="39">
        <v>88</v>
      </c>
      <c r="B182" s="8" t="s">
        <v>167</v>
      </c>
      <c r="C182" s="33" t="s">
        <v>10</v>
      </c>
      <c r="D182" s="33">
        <v>10</v>
      </c>
      <c r="E182" s="40"/>
      <c r="F182" s="41">
        <f t="shared" ref="F182" si="83">D182*E182</f>
        <v>0</v>
      </c>
    </row>
    <row r="183" spans="1:6" ht="55.2" x14ac:dyDescent="0.3">
      <c r="A183" s="39"/>
      <c r="B183" s="8" t="s">
        <v>180</v>
      </c>
      <c r="C183" s="33"/>
      <c r="D183" s="33"/>
      <c r="E183" s="40"/>
      <c r="F183" s="41"/>
    </row>
    <row r="184" spans="1:6" ht="69" x14ac:dyDescent="0.3">
      <c r="A184" s="39">
        <v>89</v>
      </c>
      <c r="B184" s="8" t="s">
        <v>168</v>
      </c>
      <c r="C184" s="33" t="s">
        <v>10</v>
      </c>
      <c r="D184" s="33">
        <v>5</v>
      </c>
      <c r="E184" s="40"/>
      <c r="F184" s="41">
        <f t="shared" ref="F184" si="84">D184*E184</f>
        <v>0</v>
      </c>
    </row>
    <row r="185" spans="1:6" ht="69" x14ac:dyDescent="0.3">
      <c r="A185" s="39"/>
      <c r="B185" s="8" t="s">
        <v>181</v>
      </c>
      <c r="C185" s="33"/>
      <c r="D185" s="33"/>
      <c r="E185" s="40"/>
      <c r="F185" s="41"/>
    </row>
    <row r="186" spans="1:6" ht="36.6" customHeight="1" x14ac:dyDescent="0.3">
      <c r="A186" s="39">
        <v>90</v>
      </c>
      <c r="B186" s="8" t="s">
        <v>169</v>
      </c>
      <c r="C186" s="33" t="s">
        <v>23</v>
      </c>
      <c r="D186" s="33">
        <v>30</v>
      </c>
      <c r="E186" s="40"/>
      <c r="F186" s="41">
        <f t="shared" ref="F186" si="85">D186*E186</f>
        <v>0</v>
      </c>
    </row>
    <row r="187" spans="1:6" ht="36.6" customHeight="1" x14ac:dyDescent="0.3">
      <c r="A187" s="39"/>
      <c r="B187" s="8" t="s">
        <v>182</v>
      </c>
      <c r="C187" s="33"/>
      <c r="D187" s="33"/>
      <c r="E187" s="40"/>
      <c r="F187" s="41"/>
    </row>
    <row r="188" spans="1:6" ht="36.6" customHeight="1" x14ac:dyDescent="0.3">
      <c r="A188" s="39">
        <v>91</v>
      </c>
      <c r="B188" s="8" t="s">
        <v>170</v>
      </c>
      <c r="C188" s="33" t="s">
        <v>23</v>
      </c>
      <c r="D188" s="33">
        <v>50</v>
      </c>
      <c r="E188" s="40"/>
      <c r="F188" s="41">
        <f t="shared" ref="F188" si="86">D188*E188</f>
        <v>0</v>
      </c>
    </row>
    <row r="189" spans="1:6" ht="36.6" customHeight="1" x14ac:dyDescent="0.3">
      <c r="A189" s="39"/>
      <c r="B189" s="8" t="s">
        <v>183</v>
      </c>
      <c r="C189" s="33"/>
      <c r="D189" s="33"/>
      <c r="E189" s="40"/>
      <c r="F189" s="41"/>
    </row>
    <row r="190" spans="1:6" ht="36.6" customHeight="1" x14ac:dyDescent="0.3">
      <c r="A190" s="39">
        <v>92</v>
      </c>
      <c r="B190" s="8" t="s">
        <v>171</v>
      </c>
      <c r="C190" s="33" t="s">
        <v>23</v>
      </c>
      <c r="D190" s="33">
        <v>30</v>
      </c>
      <c r="E190" s="40"/>
      <c r="F190" s="41">
        <f t="shared" ref="F190" si="87">D190*E190</f>
        <v>0</v>
      </c>
    </row>
    <row r="191" spans="1:6" ht="36.6" customHeight="1" x14ac:dyDescent="0.3">
      <c r="A191" s="39"/>
      <c r="B191" s="8" t="s">
        <v>184</v>
      </c>
      <c r="C191" s="33"/>
      <c r="D191" s="33"/>
      <c r="E191" s="40"/>
      <c r="F191" s="41"/>
    </row>
    <row r="192" spans="1:6" ht="36.6" customHeight="1" x14ac:dyDescent="0.3">
      <c r="A192" s="39">
        <v>93</v>
      </c>
      <c r="B192" s="8" t="s">
        <v>172</v>
      </c>
      <c r="C192" s="33" t="s">
        <v>10</v>
      </c>
      <c r="D192" s="33">
        <v>80</v>
      </c>
      <c r="E192" s="40"/>
      <c r="F192" s="41">
        <f t="shared" ref="F192" si="88">D192*E192</f>
        <v>0</v>
      </c>
    </row>
    <row r="193" spans="1:9" ht="36.6" customHeight="1" x14ac:dyDescent="0.3">
      <c r="A193" s="39"/>
      <c r="B193" s="8" t="s">
        <v>185</v>
      </c>
      <c r="C193" s="33"/>
      <c r="D193" s="33"/>
      <c r="E193" s="40"/>
      <c r="F193" s="41"/>
    </row>
    <row r="194" spans="1:9" ht="24" customHeight="1" x14ac:dyDescent="0.3">
      <c r="A194" s="39">
        <v>94</v>
      </c>
      <c r="B194" s="8" t="s">
        <v>173</v>
      </c>
      <c r="C194" s="33" t="s">
        <v>10</v>
      </c>
      <c r="D194" s="33">
        <v>36</v>
      </c>
      <c r="E194" s="40"/>
      <c r="F194" s="41">
        <f t="shared" ref="F194" si="89">D194*E194</f>
        <v>0</v>
      </c>
    </row>
    <row r="195" spans="1:9" ht="24" customHeight="1" x14ac:dyDescent="0.3">
      <c r="A195" s="39"/>
      <c r="B195" s="8" t="s">
        <v>186</v>
      </c>
      <c r="C195" s="33"/>
      <c r="D195" s="33"/>
      <c r="E195" s="40"/>
      <c r="F195" s="41"/>
    </row>
    <row r="196" spans="1:9" ht="24" customHeight="1" x14ac:dyDescent="0.3">
      <c r="A196" s="39">
        <v>95</v>
      </c>
      <c r="B196" s="8" t="s">
        <v>34</v>
      </c>
      <c r="C196" s="33" t="s">
        <v>193</v>
      </c>
      <c r="D196" s="33">
        <v>300000</v>
      </c>
      <c r="E196" s="40"/>
      <c r="F196" s="41">
        <f t="shared" ref="F196" si="90">D196*E196</f>
        <v>0</v>
      </c>
    </row>
    <row r="197" spans="1:9" ht="24" customHeight="1" x14ac:dyDescent="0.3">
      <c r="A197" s="39"/>
      <c r="B197" s="8" t="s">
        <v>97</v>
      </c>
      <c r="C197" s="33"/>
      <c r="D197" s="33"/>
      <c r="E197" s="40"/>
      <c r="F197" s="41"/>
    </row>
    <row r="198" spans="1:9" s="12" customFormat="1" ht="28.2" customHeight="1" x14ac:dyDescent="0.3">
      <c r="A198" s="42" t="s">
        <v>18</v>
      </c>
      <c r="B198" s="42"/>
      <c r="C198" s="42"/>
      <c r="D198" s="42"/>
      <c r="E198" s="10"/>
      <c r="F198" s="9">
        <f>SUM(F8:F197)</f>
        <v>0</v>
      </c>
      <c r="G198" s="11"/>
      <c r="H198" s="11"/>
      <c r="I198" s="11"/>
    </row>
    <row r="199" spans="1:9" s="12" customFormat="1" ht="28.2" customHeight="1" x14ac:dyDescent="0.3">
      <c r="A199" s="42" t="s">
        <v>16</v>
      </c>
      <c r="B199" s="42"/>
      <c r="C199" s="42"/>
      <c r="D199" s="42"/>
      <c r="E199" s="18"/>
      <c r="F199" s="13">
        <f>F198*E199</f>
        <v>0</v>
      </c>
      <c r="G199" s="11"/>
      <c r="H199" s="11"/>
      <c r="I199" s="11"/>
    </row>
    <row r="200" spans="1:9" s="16" customFormat="1" ht="28.2" customHeight="1" x14ac:dyDescent="0.3">
      <c r="A200" s="43" t="s">
        <v>19</v>
      </c>
      <c r="B200" s="43"/>
      <c r="C200" s="43"/>
      <c r="D200" s="43"/>
      <c r="E200" s="14"/>
      <c r="F200" s="15">
        <f>F198+F199</f>
        <v>0</v>
      </c>
      <c r="G200" s="3"/>
      <c r="H200" s="3"/>
      <c r="I200" s="3"/>
    </row>
  </sheetData>
  <sheetProtection password="A524" sheet="true" scenarios="true" objects="true"/>
  <mergeCells count="485">
    <mergeCell ref="A198:D198"/>
    <mergeCell ref="A199:D199"/>
    <mergeCell ref="A200:D200"/>
    <mergeCell ref="A190:A191"/>
    <mergeCell ref="C190:C191"/>
    <mergeCell ref="D190:D191"/>
    <mergeCell ref="E190:E191"/>
    <mergeCell ref="F190:F191"/>
    <mergeCell ref="A192:A193"/>
    <mergeCell ref="C192:C193"/>
    <mergeCell ref="D192:D193"/>
    <mergeCell ref="E192:E193"/>
    <mergeCell ref="F192:F193"/>
    <mergeCell ref="A194:A195"/>
    <mergeCell ref="C194:C195"/>
    <mergeCell ref="D194:D195"/>
    <mergeCell ref="E194:E195"/>
    <mergeCell ref="F194:F195"/>
    <mergeCell ref="A196:A197"/>
    <mergeCell ref="C196:C197"/>
    <mergeCell ref="D196:D197"/>
    <mergeCell ref="E196:E197"/>
    <mergeCell ref="F196:F197"/>
    <mergeCell ref="A182:A183"/>
    <mergeCell ref="C182:C183"/>
    <mergeCell ref="D182:D183"/>
    <mergeCell ref="E182:E183"/>
    <mergeCell ref="F182:F183"/>
    <mergeCell ref="A184:A185"/>
    <mergeCell ref="C184:C185"/>
    <mergeCell ref="D184:D185"/>
    <mergeCell ref="E184:E185"/>
    <mergeCell ref="F184:F185"/>
    <mergeCell ref="A186:A187"/>
    <mergeCell ref="C186:C187"/>
    <mergeCell ref="D186:D187"/>
    <mergeCell ref="E186:E187"/>
    <mergeCell ref="F186:F187"/>
    <mergeCell ref="A188:A189"/>
    <mergeCell ref="C188:C189"/>
    <mergeCell ref="D188:D189"/>
    <mergeCell ref="E188:E189"/>
    <mergeCell ref="F188:F189"/>
    <mergeCell ref="A174:A175"/>
    <mergeCell ref="C174:C175"/>
    <mergeCell ref="D174:D175"/>
    <mergeCell ref="E174:E175"/>
    <mergeCell ref="F174:F175"/>
    <mergeCell ref="A176:A177"/>
    <mergeCell ref="C176:C177"/>
    <mergeCell ref="D176:D177"/>
    <mergeCell ref="E176:E177"/>
    <mergeCell ref="F176:F177"/>
    <mergeCell ref="A178:A179"/>
    <mergeCell ref="C178:C179"/>
    <mergeCell ref="D178:D179"/>
    <mergeCell ref="E178:E179"/>
    <mergeCell ref="F178:F179"/>
    <mergeCell ref="A180:A181"/>
    <mergeCell ref="C180:C181"/>
    <mergeCell ref="D180:D181"/>
    <mergeCell ref="E180:E181"/>
    <mergeCell ref="F180:F181"/>
    <mergeCell ref="A166:A167"/>
    <mergeCell ref="C166:C167"/>
    <mergeCell ref="D166:D167"/>
    <mergeCell ref="E166:E167"/>
    <mergeCell ref="F166:F167"/>
    <mergeCell ref="A168:A169"/>
    <mergeCell ref="C168:C169"/>
    <mergeCell ref="D168:D169"/>
    <mergeCell ref="E168:E169"/>
    <mergeCell ref="F168:F169"/>
    <mergeCell ref="A170:A171"/>
    <mergeCell ref="C170:C171"/>
    <mergeCell ref="D170:D171"/>
    <mergeCell ref="E170:E171"/>
    <mergeCell ref="F170:F171"/>
    <mergeCell ref="A172:A173"/>
    <mergeCell ref="C172:C173"/>
    <mergeCell ref="D172:D173"/>
    <mergeCell ref="E172:E173"/>
    <mergeCell ref="F172:F173"/>
    <mergeCell ref="A158:A159"/>
    <mergeCell ref="C158:C159"/>
    <mergeCell ref="D158:D159"/>
    <mergeCell ref="E158:E159"/>
    <mergeCell ref="F158:F159"/>
    <mergeCell ref="A160:A161"/>
    <mergeCell ref="C160:C161"/>
    <mergeCell ref="D160:D161"/>
    <mergeCell ref="E160:E161"/>
    <mergeCell ref="F160:F161"/>
    <mergeCell ref="A162:A163"/>
    <mergeCell ref="C162:C163"/>
    <mergeCell ref="D162:D163"/>
    <mergeCell ref="E162:E163"/>
    <mergeCell ref="F162:F163"/>
    <mergeCell ref="A164:A165"/>
    <mergeCell ref="C164:C165"/>
    <mergeCell ref="D164:D165"/>
    <mergeCell ref="E164:E165"/>
    <mergeCell ref="F164:F165"/>
    <mergeCell ref="A150:A151"/>
    <mergeCell ref="C150:C151"/>
    <mergeCell ref="D150:D151"/>
    <mergeCell ref="E150:E151"/>
    <mergeCell ref="F150:F151"/>
    <mergeCell ref="A152:A153"/>
    <mergeCell ref="C152:C153"/>
    <mergeCell ref="D152:D153"/>
    <mergeCell ref="E152:E153"/>
    <mergeCell ref="F152:F153"/>
    <mergeCell ref="A154:A155"/>
    <mergeCell ref="C154:C155"/>
    <mergeCell ref="D154:D155"/>
    <mergeCell ref="E154:E155"/>
    <mergeCell ref="F154:F155"/>
    <mergeCell ref="A156:A157"/>
    <mergeCell ref="C156:C157"/>
    <mergeCell ref="D156:D157"/>
    <mergeCell ref="E156:E157"/>
    <mergeCell ref="F156:F157"/>
    <mergeCell ref="A142:A143"/>
    <mergeCell ref="C142:C143"/>
    <mergeCell ref="D142:D143"/>
    <mergeCell ref="E142:E143"/>
    <mergeCell ref="F142:F143"/>
    <mergeCell ref="A144:A145"/>
    <mergeCell ref="C144:C145"/>
    <mergeCell ref="D144:D145"/>
    <mergeCell ref="E144:E145"/>
    <mergeCell ref="F144:F145"/>
    <mergeCell ref="A146:A147"/>
    <mergeCell ref="C146:C147"/>
    <mergeCell ref="D146:D147"/>
    <mergeCell ref="E146:E147"/>
    <mergeCell ref="F146:F147"/>
    <mergeCell ref="A148:A149"/>
    <mergeCell ref="C148:C149"/>
    <mergeCell ref="D148:D149"/>
    <mergeCell ref="E148:E149"/>
    <mergeCell ref="F148:F149"/>
    <mergeCell ref="A134:A135"/>
    <mergeCell ref="C134:C135"/>
    <mergeCell ref="D134:D135"/>
    <mergeCell ref="E134:E135"/>
    <mergeCell ref="F134:F135"/>
    <mergeCell ref="A136:A137"/>
    <mergeCell ref="C136:C137"/>
    <mergeCell ref="D136:D137"/>
    <mergeCell ref="E136:E137"/>
    <mergeCell ref="F136:F137"/>
    <mergeCell ref="A138:A139"/>
    <mergeCell ref="C138:C139"/>
    <mergeCell ref="D138:D139"/>
    <mergeCell ref="E138:E139"/>
    <mergeCell ref="F138:F139"/>
    <mergeCell ref="A140:A141"/>
    <mergeCell ref="C140:C141"/>
    <mergeCell ref="D140:D141"/>
    <mergeCell ref="E140:E141"/>
    <mergeCell ref="F140:F141"/>
    <mergeCell ref="A126:A127"/>
    <mergeCell ref="C126:C127"/>
    <mergeCell ref="D126:D127"/>
    <mergeCell ref="E126:E127"/>
    <mergeCell ref="F126:F127"/>
    <mergeCell ref="A128:A129"/>
    <mergeCell ref="C128:C129"/>
    <mergeCell ref="D128:D129"/>
    <mergeCell ref="E128:E129"/>
    <mergeCell ref="F128:F129"/>
    <mergeCell ref="A130:A131"/>
    <mergeCell ref="C130:C131"/>
    <mergeCell ref="D130:D131"/>
    <mergeCell ref="E130:E131"/>
    <mergeCell ref="F130:F131"/>
    <mergeCell ref="A132:A133"/>
    <mergeCell ref="C132:C133"/>
    <mergeCell ref="D132:D133"/>
    <mergeCell ref="E132:E133"/>
    <mergeCell ref="F132:F133"/>
    <mergeCell ref="A118:A119"/>
    <mergeCell ref="C118:C119"/>
    <mergeCell ref="D118:D119"/>
    <mergeCell ref="E118:E119"/>
    <mergeCell ref="F118:F119"/>
    <mergeCell ref="A120:A121"/>
    <mergeCell ref="C120:C121"/>
    <mergeCell ref="D120:D121"/>
    <mergeCell ref="E120:E121"/>
    <mergeCell ref="F120:F121"/>
    <mergeCell ref="A122:A123"/>
    <mergeCell ref="C122:C123"/>
    <mergeCell ref="D122:D123"/>
    <mergeCell ref="E122:E123"/>
    <mergeCell ref="F122:F123"/>
    <mergeCell ref="A124:A125"/>
    <mergeCell ref="C124:C125"/>
    <mergeCell ref="D124:D125"/>
    <mergeCell ref="E124:E125"/>
    <mergeCell ref="F124:F125"/>
    <mergeCell ref="A110:A111"/>
    <mergeCell ref="C110:C111"/>
    <mergeCell ref="D110:D111"/>
    <mergeCell ref="E110:E111"/>
    <mergeCell ref="F110:F111"/>
    <mergeCell ref="A112:A113"/>
    <mergeCell ref="C112:C113"/>
    <mergeCell ref="D112:D113"/>
    <mergeCell ref="E112:E113"/>
    <mergeCell ref="F112:F113"/>
    <mergeCell ref="A114:A115"/>
    <mergeCell ref="C114:C115"/>
    <mergeCell ref="D114:D115"/>
    <mergeCell ref="E114:E115"/>
    <mergeCell ref="F114:F115"/>
    <mergeCell ref="A116:A117"/>
    <mergeCell ref="C116:C117"/>
    <mergeCell ref="D116:D117"/>
    <mergeCell ref="E116:E117"/>
    <mergeCell ref="F116:F117"/>
    <mergeCell ref="A102:A103"/>
    <mergeCell ref="C102:C103"/>
    <mergeCell ref="D102:D103"/>
    <mergeCell ref="E102:E103"/>
    <mergeCell ref="F102:F103"/>
    <mergeCell ref="A104:A105"/>
    <mergeCell ref="C104:C105"/>
    <mergeCell ref="D104:D105"/>
    <mergeCell ref="E104:E105"/>
    <mergeCell ref="F104:F105"/>
    <mergeCell ref="A106:A107"/>
    <mergeCell ref="C106:C107"/>
    <mergeCell ref="D106:D107"/>
    <mergeCell ref="E106:E107"/>
    <mergeCell ref="F106:F107"/>
    <mergeCell ref="A108:A109"/>
    <mergeCell ref="C108:C109"/>
    <mergeCell ref="D108:D109"/>
    <mergeCell ref="E108:E109"/>
    <mergeCell ref="F108:F109"/>
    <mergeCell ref="A94:A95"/>
    <mergeCell ref="C94:C95"/>
    <mergeCell ref="D94:D95"/>
    <mergeCell ref="E94:E95"/>
    <mergeCell ref="F94:F95"/>
    <mergeCell ref="A96:A97"/>
    <mergeCell ref="C96:C97"/>
    <mergeCell ref="D96:D97"/>
    <mergeCell ref="E96:E97"/>
    <mergeCell ref="F96:F97"/>
    <mergeCell ref="A98:A99"/>
    <mergeCell ref="C98:C99"/>
    <mergeCell ref="D98:D99"/>
    <mergeCell ref="E98:E99"/>
    <mergeCell ref="F98:F99"/>
    <mergeCell ref="A100:A101"/>
    <mergeCell ref="C100:C101"/>
    <mergeCell ref="D100:D101"/>
    <mergeCell ref="E100:E101"/>
    <mergeCell ref="F100:F101"/>
    <mergeCell ref="A86:A87"/>
    <mergeCell ref="C86:C87"/>
    <mergeCell ref="D86:D87"/>
    <mergeCell ref="E86:E87"/>
    <mergeCell ref="F86:F87"/>
    <mergeCell ref="A88:A89"/>
    <mergeCell ref="C88:C89"/>
    <mergeCell ref="D88:D89"/>
    <mergeCell ref="E88:E89"/>
    <mergeCell ref="F88:F89"/>
    <mergeCell ref="A90:A91"/>
    <mergeCell ref="C90:C91"/>
    <mergeCell ref="D90:D91"/>
    <mergeCell ref="E90:E91"/>
    <mergeCell ref="F90:F91"/>
    <mergeCell ref="A92:A93"/>
    <mergeCell ref="C92:C93"/>
    <mergeCell ref="D92:D93"/>
    <mergeCell ref="E92:E93"/>
    <mergeCell ref="F92:F93"/>
    <mergeCell ref="A78:A79"/>
    <mergeCell ref="C78:C79"/>
    <mergeCell ref="D78:D79"/>
    <mergeCell ref="E78:E79"/>
    <mergeCell ref="F78:F79"/>
    <mergeCell ref="A80:A81"/>
    <mergeCell ref="C80:C81"/>
    <mergeCell ref="D80:D81"/>
    <mergeCell ref="E80:E81"/>
    <mergeCell ref="F80:F81"/>
    <mergeCell ref="A82:A83"/>
    <mergeCell ref="C82:C83"/>
    <mergeCell ref="D82:D83"/>
    <mergeCell ref="E82:E83"/>
    <mergeCell ref="F82:F83"/>
    <mergeCell ref="A84:A85"/>
    <mergeCell ref="C84:C85"/>
    <mergeCell ref="D84:D85"/>
    <mergeCell ref="E84:E85"/>
    <mergeCell ref="F84:F85"/>
    <mergeCell ref="A70:A71"/>
    <mergeCell ref="C70:C71"/>
    <mergeCell ref="D70:D71"/>
    <mergeCell ref="E70:E71"/>
    <mergeCell ref="F70:F71"/>
    <mergeCell ref="A72:A73"/>
    <mergeCell ref="C72:C73"/>
    <mergeCell ref="D72:D73"/>
    <mergeCell ref="E72:E73"/>
    <mergeCell ref="F72:F73"/>
    <mergeCell ref="A74:A75"/>
    <mergeCell ref="C74:C75"/>
    <mergeCell ref="D74:D75"/>
    <mergeCell ref="E74:E75"/>
    <mergeCell ref="F74:F75"/>
    <mergeCell ref="A76:A77"/>
    <mergeCell ref="C76:C77"/>
    <mergeCell ref="D76:D77"/>
    <mergeCell ref="E76:E77"/>
    <mergeCell ref="F76:F77"/>
    <mergeCell ref="A62:A63"/>
    <mergeCell ref="C62:C63"/>
    <mergeCell ref="D62:D63"/>
    <mergeCell ref="E62:E63"/>
    <mergeCell ref="F62:F63"/>
    <mergeCell ref="A64:A65"/>
    <mergeCell ref="C64:C65"/>
    <mergeCell ref="D64:D65"/>
    <mergeCell ref="E64:E65"/>
    <mergeCell ref="F64:F65"/>
    <mergeCell ref="A66:A67"/>
    <mergeCell ref="C66:C67"/>
    <mergeCell ref="D66:D67"/>
    <mergeCell ref="E66:E67"/>
    <mergeCell ref="F66:F67"/>
    <mergeCell ref="A68:A69"/>
    <mergeCell ref="C68:C69"/>
    <mergeCell ref="D68:D69"/>
    <mergeCell ref="E68:E69"/>
    <mergeCell ref="F68:F69"/>
    <mergeCell ref="A54:A55"/>
    <mergeCell ref="C54:C55"/>
    <mergeCell ref="D54:D55"/>
    <mergeCell ref="E54:E55"/>
    <mergeCell ref="F54:F55"/>
    <mergeCell ref="A56:A57"/>
    <mergeCell ref="C56:C57"/>
    <mergeCell ref="D56:D57"/>
    <mergeCell ref="E56:E57"/>
    <mergeCell ref="F56:F57"/>
    <mergeCell ref="A58:A59"/>
    <mergeCell ref="C58:C59"/>
    <mergeCell ref="D58:D59"/>
    <mergeCell ref="E58:E59"/>
    <mergeCell ref="F58:F59"/>
    <mergeCell ref="A60:A61"/>
    <mergeCell ref="C60:C61"/>
    <mergeCell ref="D60:D61"/>
    <mergeCell ref="E60:E61"/>
    <mergeCell ref="F60:F61"/>
    <mergeCell ref="A46:A47"/>
    <mergeCell ref="C46:C47"/>
    <mergeCell ref="D46:D47"/>
    <mergeCell ref="E46:E47"/>
    <mergeCell ref="F46:F47"/>
    <mergeCell ref="A48:A49"/>
    <mergeCell ref="C48:C49"/>
    <mergeCell ref="D48:D49"/>
    <mergeCell ref="E48:E49"/>
    <mergeCell ref="F48:F49"/>
    <mergeCell ref="A50:A51"/>
    <mergeCell ref="C50:C51"/>
    <mergeCell ref="D50:D51"/>
    <mergeCell ref="E50:E51"/>
    <mergeCell ref="F50:F51"/>
    <mergeCell ref="A52:A53"/>
    <mergeCell ref="C52:C53"/>
    <mergeCell ref="D52:D53"/>
    <mergeCell ref="E52:E53"/>
    <mergeCell ref="F52:F53"/>
    <mergeCell ref="A38:A39"/>
    <mergeCell ref="C38:C39"/>
    <mergeCell ref="D38:D39"/>
    <mergeCell ref="E38:E39"/>
    <mergeCell ref="F38:F39"/>
    <mergeCell ref="A40:A41"/>
    <mergeCell ref="C40:C41"/>
    <mergeCell ref="D40:D41"/>
    <mergeCell ref="E40:E41"/>
    <mergeCell ref="F40:F41"/>
    <mergeCell ref="A42:A43"/>
    <mergeCell ref="C42:C43"/>
    <mergeCell ref="D42:D43"/>
    <mergeCell ref="E42:E43"/>
    <mergeCell ref="F42:F43"/>
    <mergeCell ref="A44:A45"/>
    <mergeCell ref="C44:C45"/>
    <mergeCell ref="D44:D45"/>
    <mergeCell ref="E44:E45"/>
    <mergeCell ref="F44:F45"/>
    <mergeCell ref="A30:A31"/>
    <mergeCell ref="C30:C31"/>
    <mergeCell ref="D30:D31"/>
    <mergeCell ref="E30:E31"/>
    <mergeCell ref="F30:F31"/>
    <mergeCell ref="A32:A33"/>
    <mergeCell ref="C32:C33"/>
    <mergeCell ref="D32:D33"/>
    <mergeCell ref="E32:E33"/>
    <mergeCell ref="F32:F33"/>
    <mergeCell ref="A34:A35"/>
    <mergeCell ref="C34:C35"/>
    <mergeCell ref="D34:D35"/>
    <mergeCell ref="E34:E35"/>
    <mergeCell ref="F34:F35"/>
    <mergeCell ref="A36:A37"/>
    <mergeCell ref="C36:C37"/>
    <mergeCell ref="D36:D37"/>
    <mergeCell ref="E36:E37"/>
    <mergeCell ref="F36:F37"/>
    <mergeCell ref="A22:A23"/>
    <mergeCell ref="C22:C23"/>
    <mergeCell ref="D22:D23"/>
    <mergeCell ref="E22:E23"/>
    <mergeCell ref="F22:F23"/>
    <mergeCell ref="A24:A25"/>
    <mergeCell ref="C24:C25"/>
    <mergeCell ref="D24:D25"/>
    <mergeCell ref="E24:E25"/>
    <mergeCell ref="F24:F25"/>
    <mergeCell ref="A26:A27"/>
    <mergeCell ref="C26:C27"/>
    <mergeCell ref="D26:D27"/>
    <mergeCell ref="E26:E27"/>
    <mergeCell ref="F26:F27"/>
    <mergeCell ref="A28:A29"/>
    <mergeCell ref="C28:C29"/>
    <mergeCell ref="D28:D29"/>
    <mergeCell ref="E28:E29"/>
    <mergeCell ref="F28:F29"/>
    <mergeCell ref="A14:A15"/>
    <mergeCell ref="C14:C15"/>
    <mergeCell ref="D14:D15"/>
    <mergeCell ref="E14:E15"/>
    <mergeCell ref="F14:F15"/>
    <mergeCell ref="A16:A17"/>
    <mergeCell ref="C16:C17"/>
    <mergeCell ref="D16:D17"/>
    <mergeCell ref="E16:E17"/>
    <mergeCell ref="F16:F17"/>
    <mergeCell ref="A18:A19"/>
    <mergeCell ref="C18:C19"/>
    <mergeCell ref="D18:D19"/>
    <mergeCell ref="E18:E19"/>
    <mergeCell ref="F18:F19"/>
    <mergeCell ref="A20:A21"/>
    <mergeCell ref="C20:C21"/>
    <mergeCell ref="D20:D21"/>
    <mergeCell ref="E20:E21"/>
    <mergeCell ref="F20:F21"/>
    <mergeCell ref="A1:F1"/>
    <mergeCell ref="A6:D6"/>
    <mergeCell ref="E6:F6"/>
    <mergeCell ref="A10:A11"/>
    <mergeCell ref="C10:C11"/>
    <mergeCell ref="D10:D11"/>
    <mergeCell ref="E10:E11"/>
    <mergeCell ref="F10:F11"/>
    <mergeCell ref="A12:A13"/>
    <mergeCell ref="C12:C13"/>
    <mergeCell ref="D12:D13"/>
    <mergeCell ref="E12:E13"/>
    <mergeCell ref="F12:F13"/>
    <mergeCell ref="A2:F2"/>
    <mergeCell ref="A3:F3"/>
    <mergeCell ref="A4:F4"/>
    <mergeCell ref="A8:A9"/>
    <mergeCell ref="C8:C9"/>
    <mergeCell ref="D8:D9"/>
    <mergeCell ref="E8:E9"/>
    <mergeCell ref="F8:F9"/>
    <mergeCell ref="A5:F5"/>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tabSelected="1" topLeftCell="A201" zoomScale="102" zoomScaleNormal="102" workbookViewId="0">
      <selection activeCell="H205" sqref="H205"/>
    </sheetView>
  </sheetViews>
  <sheetFormatPr defaultColWidth="8.88671875" defaultRowHeight="13.8" x14ac:dyDescent="0.3"/>
  <cols>
    <col min="1" max="1" customWidth="true" style="19" width="5.109375" collapsed="false"/>
    <col min="2" max="2" customWidth="true" style="19" width="73.0" collapsed="false"/>
    <col min="3" max="3" customWidth="true" style="19" width="8.44140625" collapsed="false"/>
    <col min="4" max="4" customWidth="true" style="19" width="7.6640625" collapsed="false"/>
    <col min="5" max="5" customWidth="true" style="29" width="18.0" collapsed="false"/>
    <col min="6" max="6" customWidth="true" style="29" width="17.88671875" collapsed="false"/>
    <col min="7" max="16384" style="19" width="8.88671875" collapsed="false"/>
  </cols>
  <sheetData>
    <row r="1" spans="1:9" s="4" customFormat="1" ht="62.25" customHeight="1" x14ac:dyDescent="0.3">
      <c r="A1" s="36"/>
      <c r="B1" s="36"/>
      <c r="C1" s="36"/>
      <c r="D1" s="36"/>
      <c r="E1" s="36"/>
      <c r="F1" s="36"/>
      <c r="G1" s="3"/>
      <c r="H1" s="3"/>
      <c r="I1" s="3"/>
    </row>
    <row r="2" spans="1:9" ht="21" customHeight="1" x14ac:dyDescent="0.3">
      <c r="A2" s="38" t="s">
        <v>0</v>
      </c>
      <c r="B2" s="38"/>
      <c r="C2" s="38"/>
      <c r="D2" s="38"/>
      <c r="E2" s="38"/>
      <c r="F2" s="38"/>
    </row>
    <row r="3" spans="1:9" ht="21.75" customHeight="1" x14ac:dyDescent="0.3">
      <c r="A3" s="38" t="s">
        <v>318</v>
      </c>
      <c r="B3" s="38"/>
      <c r="C3" s="38"/>
      <c r="D3" s="38"/>
      <c r="E3" s="38"/>
      <c r="F3" s="38"/>
    </row>
    <row r="4" spans="1:9" ht="24" customHeight="1" x14ac:dyDescent="0.3">
      <c r="A4" s="38" t="s">
        <v>298</v>
      </c>
      <c r="B4" s="38"/>
      <c r="C4" s="38"/>
      <c r="D4" s="38"/>
      <c r="E4" s="38"/>
      <c r="F4" s="38"/>
    </row>
    <row r="5" spans="1:9" ht="21.75" customHeight="1" x14ac:dyDescent="0.3">
      <c r="A5" s="38" t="s">
        <v>21</v>
      </c>
      <c r="B5" s="38"/>
      <c r="C5" s="38"/>
      <c r="D5" s="38"/>
      <c r="E5" s="38"/>
      <c r="F5" s="38"/>
    </row>
    <row r="6" spans="1:9" s="4" customFormat="1" ht="40.5" customHeight="1" x14ac:dyDescent="0.3">
      <c r="A6" s="36" t="s">
        <v>17</v>
      </c>
      <c r="B6" s="36"/>
      <c r="C6" s="36"/>
      <c r="D6" s="36"/>
      <c r="E6" s="37"/>
      <c r="F6" s="37"/>
      <c r="G6" s="3"/>
      <c r="H6" s="3"/>
      <c r="I6" s="3"/>
    </row>
    <row r="7" spans="1:9" ht="41.4" x14ac:dyDescent="0.3">
      <c r="A7" s="5" t="s">
        <v>1</v>
      </c>
      <c r="B7" s="5" t="s">
        <v>2</v>
      </c>
      <c r="C7" s="5" t="s">
        <v>3</v>
      </c>
      <c r="D7" s="5" t="s">
        <v>4</v>
      </c>
      <c r="E7" s="20" t="s">
        <v>5</v>
      </c>
      <c r="F7" s="20" t="s">
        <v>6</v>
      </c>
    </row>
    <row r="8" spans="1:9" ht="39" customHeight="1" x14ac:dyDescent="0.3">
      <c r="A8" s="32">
        <v>1</v>
      </c>
      <c r="B8" s="8" t="s">
        <v>26</v>
      </c>
      <c r="C8" s="33" t="s">
        <v>22</v>
      </c>
      <c r="D8" s="33">
        <v>24</v>
      </c>
      <c r="E8" s="34"/>
      <c r="F8" s="35">
        <f>D8*E8</f>
        <v>0</v>
      </c>
    </row>
    <row r="9" spans="1:9" ht="62.4" customHeight="1" x14ac:dyDescent="0.3">
      <c r="A9" s="32"/>
      <c r="B9" s="8" t="s">
        <v>91</v>
      </c>
      <c r="C9" s="33"/>
      <c r="D9" s="33"/>
      <c r="E9" s="34"/>
      <c r="F9" s="35"/>
    </row>
    <row r="10" spans="1:9" ht="22.2" customHeight="1" x14ac:dyDescent="0.3">
      <c r="A10" s="32">
        <v>2</v>
      </c>
      <c r="B10" s="8" t="s">
        <v>27</v>
      </c>
      <c r="C10" s="33" t="s">
        <v>9</v>
      </c>
      <c r="D10" s="33">
        <v>15000</v>
      </c>
      <c r="E10" s="34"/>
      <c r="F10" s="35">
        <f t="shared" ref="F10" si="0">D10*E10</f>
        <v>0</v>
      </c>
    </row>
    <row r="11" spans="1:9" ht="26.4" customHeight="1" x14ac:dyDescent="0.3">
      <c r="A11" s="32"/>
      <c r="B11" s="8" t="s">
        <v>92</v>
      </c>
      <c r="C11" s="33"/>
      <c r="D11" s="33"/>
      <c r="E11" s="34"/>
      <c r="F11" s="35"/>
    </row>
    <row r="12" spans="1:9" ht="22.8" customHeight="1" x14ac:dyDescent="0.3">
      <c r="A12" s="32">
        <v>3</v>
      </c>
      <c r="B12" s="8" t="s">
        <v>28</v>
      </c>
      <c r="C12" s="33" t="s">
        <v>154</v>
      </c>
      <c r="D12" s="33">
        <v>25000</v>
      </c>
      <c r="E12" s="34"/>
      <c r="F12" s="35">
        <f t="shared" ref="F12" si="1">D12*E12</f>
        <v>0</v>
      </c>
    </row>
    <row r="13" spans="1:9" ht="25.8" customHeight="1" x14ac:dyDescent="0.3">
      <c r="A13" s="32"/>
      <c r="B13" s="8" t="s">
        <v>93</v>
      </c>
      <c r="C13" s="33"/>
      <c r="D13" s="33"/>
      <c r="E13" s="34"/>
      <c r="F13" s="35"/>
    </row>
    <row r="14" spans="1:9" ht="21" customHeight="1" x14ac:dyDescent="0.3">
      <c r="A14" s="32">
        <v>4</v>
      </c>
      <c r="B14" s="8" t="s">
        <v>29</v>
      </c>
      <c r="C14" s="33" t="s">
        <v>154</v>
      </c>
      <c r="D14" s="33">
        <v>250000</v>
      </c>
      <c r="E14" s="34"/>
      <c r="F14" s="35">
        <f t="shared" ref="F14" si="2">D14*E14</f>
        <v>0</v>
      </c>
    </row>
    <row r="15" spans="1:9" ht="27.6" customHeight="1" x14ac:dyDescent="0.3">
      <c r="A15" s="32"/>
      <c r="B15" s="8" t="s">
        <v>94</v>
      </c>
      <c r="C15" s="33"/>
      <c r="D15" s="33"/>
      <c r="E15" s="34"/>
      <c r="F15" s="35"/>
    </row>
    <row r="16" spans="1:9" ht="22.2" customHeight="1" x14ac:dyDescent="0.3">
      <c r="A16" s="32">
        <v>5</v>
      </c>
      <c r="B16" s="8" t="s">
        <v>30</v>
      </c>
      <c r="C16" s="33" t="s">
        <v>8</v>
      </c>
      <c r="D16" s="33">
        <v>72</v>
      </c>
      <c r="E16" s="34"/>
      <c r="F16" s="35">
        <f t="shared" ref="F16" si="3">D16*E16</f>
        <v>0</v>
      </c>
    </row>
    <row r="17" spans="1:6" ht="27.6" x14ac:dyDescent="0.3">
      <c r="A17" s="32"/>
      <c r="B17" s="8" t="s">
        <v>313</v>
      </c>
      <c r="C17" s="33"/>
      <c r="D17" s="33"/>
      <c r="E17" s="34"/>
      <c r="F17" s="35"/>
    </row>
    <row r="18" spans="1:6" ht="28.2" customHeight="1" x14ac:dyDescent="0.3">
      <c r="A18" s="32">
        <v>6</v>
      </c>
      <c r="B18" s="8" t="s">
        <v>308</v>
      </c>
      <c r="C18" s="33" t="s">
        <v>8</v>
      </c>
      <c r="D18" s="33">
        <v>72</v>
      </c>
      <c r="E18" s="34"/>
      <c r="F18" s="35">
        <f t="shared" ref="F18" si="4">D18*E18</f>
        <v>0</v>
      </c>
    </row>
    <row r="19" spans="1:6" ht="49.8" customHeight="1" x14ac:dyDescent="0.3">
      <c r="A19" s="32"/>
      <c r="B19" s="8" t="s">
        <v>315</v>
      </c>
      <c r="C19" s="33"/>
      <c r="D19" s="33"/>
      <c r="E19" s="34"/>
      <c r="F19" s="35"/>
    </row>
    <row r="20" spans="1:6" ht="30.6" customHeight="1" x14ac:dyDescent="0.3">
      <c r="A20" s="32">
        <v>7</v>
      </c>
      <c r="B20" s="8" t="s">
        <v>309</v>
      </c>
      <c r="C20" s="33" t="s">
        <v>8</v>
      </c>
      <c r="D20" s="33">
        <v>48</v>
      </c>
      <c r="E20" s="34"/>
      <c r="F20" s="35">
        <f t="shared" ref="F20" si="5">D20*E20</f>
        <v>0</v>
      </c>
    </row>
    <row r="21" spans="1:6" ht="49.2" customHeight="1" x14ac:dyDescent="0.3">
      <c r="A21" s="32"/>
      <c r="B21" s="8" t="s">
        <v>316</v>
      </c>
      <c r="C21" s="33"/>
      <c r="D21" s="33"/>
      <c r="E21" s="34"/>
      <c r="F21" s="35"/>
    </row>
    <row r="22" spans="1:6" ht="31.8" customHeight="1" x14ac:dyDescent="0.3">
      <c r="A22" s="32">
        <v>8</v>
      </c>
      <c r="B22" s="8" t="s">
        <v>314</v>
      </c>
      <c r="C22" s="33" t="s">
        <v>8</v>
      </c>
      <c r="D22" s="33">
        <v>72</v>
      </c>
      <c r="E22" s="34"/>
      <c r="F22" s="35">
        <f t="shared" ref="F22" si="6">D22*E22</f>
        <v>0</v>
      </c>
    </row>
    <row r="23" spans="1:6" ht="48.6" customHeight="1" x14ac:dyDescent="0.3">
      <c r="A23" s="32"/>
      <c r="B23" s="8" t="s">
        <v>317</v>
      </c>
      <c r="C23" s="33"/>
      <c r="D23" s="33"/>
      <c r="E23" s="34"/>
      <c r="F23" s="35"/>
    </row>
    <row r="24" spans="1:6" ht="33.6" customHeight="1" x14ac:dyDescent="0.3">
      <c r="A24" s="32">
        <v>9</v>
      </c>
      <c r="B24" s="8" t="s">
        <v>31</v>
      </c>
      <c r="C24" s="33" t="s">
        <v>8</v>
      </c>
      <c r="D24" s="33">
        <v>72</v>
      </c>
      <c r="E24" s="34"/>
      <c r="F24" s="35">
        <f t="shared" ref="F24" si="7">D24*E24</f>
        <v>0</v>
      </c>
    </row>
    <row r="25" spans="1:6" ht="51" customHeight="1" x14ac:dyDescent="0.3">
      <c r="A25" s="32"/>
      <c r="B25" s="8" t="s">
        <v>95</v>
      </c>
      <c r="C25" s="33"/>
      <c r="D25" s="33"/>
      <c r="E25" s="34"/>
      <c r="F25" s="35"/>
    </row>
    <row r="26" spans="1:6" ht="35.4" customHeight="1" x14ac:dyDescent="0.3">
      <c r="A26" s="32">
        <v>10</v>
      </c>
      <c r="B26" s="8" t="s">
        <v>311</v>
      </c>
      <c r="C26" s="33" t="s">
        <v>8</v>
      </c>
      <c r="D26" s="33">
        <v>120</v>
      </c>
      <c r="E26" s="34"/>
      <c r="F26" s="35">
        <f t="shared" ref="F26" si="8">D26*E26</f>
        <v>0</v>
      </c>
    </row>
    <row r="27" spans="1:6" ht="36" customHeight="1" x14ac:dyDescent="0.3">
      <c r="A27" s="32"/>
      <c r="B27" s="8" t="s">
        <v>310</v>
      </c>
      <c r="C27" s="33"/>
      <c r="D27" s="33"/>
      <c r="E27" s="34"/>
      <c r="F27" s="35"/>
    </row>
    <row r="28" spans="1:6" ht="19.8" customHeight="1" x14ac:dyDescent="0.3">
      <c r="A28" s="32">
        <v>11</v>
      </c>
      <c r="B28" s="8" t="s">
        <v>32</v>
      </c>
      <c r="C28" s="33" t="s">
        <v>8</v>
      </c>
      <c r="D28" s="33">
        <v>72</v>
      </c>
      <c r="E28" s="34"/>
      <c r="F28" s="35">
        <f t="shared" ref="F28" si="9">D28*E28</f>
        <v>0</v>
      </c>
    </row>
    <row r="29" spans="1:6" ht="41.4" x14ac:dyDescent="0.3">
      <c r="A29" s="32"/>
      <c r="B29" s="8" t="s">
        <v>312</v>
      </c>
      <c r="C29" s="33"/>
      <c r="D29" s="33"/>
      <c r="E29" s="34"/>
      <c r="F29" s="35"/>
    </row>
    <row r="30" spans="1:6" ht="32.4" customHeight="1" x14ac:dyDescent="0.3">
      <c r="A30" s="32">
        <v>12</v>
      </c>
      <c r="B30" s="8" t="s">
        <v>33</v>
      </c>
      <c r="C30" s="33" t="s">
        <v>7</v>
      </c>
      <c r="D30" s="33">
        <v>150</v>
      </c>
      <c r="E30" s="34"/>
      <c r="F30" s="35">
        <f t="shared" ref="F30" si="10">D30*E30</f>
        <v>0</v>
      </c>
    </row>
    <row r="31" spans="1:6" ht="36.6" customHeight="1" x14ac:dyDescent="0.3">
      <c r="A31" s="32"/>
      <c r="B31" s="8" t="s">
        <v>96</v>
      </c>
      <c r="C31" s="33"/>
      <c r="D31" s="33"/>
      <c r="E31" s="34"/>
      <c r="F31" s="35"/>
    </row>
    <row r="32" spans="1:6" ht="19.2" customHeight="1" x14ac:dyDescent="0.3">
      <c r="A32" s="32">
        <v>13</v>
      </c>
      <c r="B32" s="8" t="s">
        <v>194</v>
      </c>
      <c r="C32" s="33" t="s">
        <v>193</v>
      </c>
      <c r="D32" s="33">
        <v>300000</v>
      </c>
      <c r="E32" s="34"/>
      <c r="F32" s="35">
        <f t="shared" ref="F32" si="11">D32*E32</f>
        <v>0</v>
      </c>
    </row>
    <row r="33" spans="1:6" ht="21" customHeight="1" x14ac:dyDescent="0.3">
      <c r="A33" s="32"/>
      <c r="B33" s="8" t="s">
        <v>97</v>
      </c>
      <c r="C33" s="33"/>
      <c r="D33" s="33"/>
      <c r="E33" s="34"/>
      <c r="F33" s="35"/>
    </row>
    <row r="34" spans="1:6" ht="33" customHeight="1" x14ac:dyDescent="0.3">
      <c r="A34" s="32">
        <v>14</v>
      </c>
      <c r="B34" s="8" t="s">
        <v>35</v>
      </c>
      <c r="C34" s="33" t="s">
        <v>15</v>
      </c>
      <c r="D34" s="33">
        <v>100</v>
      </c>
      <c r="E34" s="34"/>
      <c r="F34" s="35">
        <f t="shared" ref="F34" si="12">D34*E34</f>
        <v>0</v>
      </c>
    </row>
    <row r="35" spans="1:6" ht="46.8" customHeight="1" x14ac:dyDescent="0.3">
      <c r="A35" s="32"/>
      <c r="B35" s="8" t="s">
        <v>98</v>
      </c>
      <c r="C35" s="33"/>
      <c r="D35" s="33"/>
      <c r="E35" s="34"/>
      <c r="F35" s="35"/>
    </row>
    <row r="36" spans="1:6" ht="46.2" customHeight="1" x14ac:dyDescent="0.3">
      <c r="A36" s="32">
        <v>15</v>
      </c>
      <c r="B36" s="8" t="s">
        <v>36</v>
      </c>
      <c r="C36" s="33" t="s">
        <v>14</v>
      </c>
      <c r="D36" s="33">
        <v>750</v>
      </c>
      <c r="E36" s="34"/>
      <c r="F36" s="35">
        <f t="shared" ref="F36" si="13">D36*E36</f>
        <v>0</v>
      </c>
    </row>
    <row r="37" spans="1:6" ht="50.4" customHeight="1" x14ac:dyDescent="0.3">
      <c r="A37" s="32"/>
      <c r="B37" s="8" t="s">
        <v>99</v>
      </c>
      <c r="C37" s="33"/>
      <c r="D37" s="33"/>
      <c r="E37" s="34"/>
      <c r="F37" s="35"/>
    </row>
    <row r="38" spans="1:6" ht="21" customHeight="1" x14ac:dyDescent="0.3">
      <c r="A38" s="32">
        <v>16</v>
      </c>
      <c r="B38" s="8" t="s">
        <v>37</v>
      </c>
      <c r="C38" s="33" t="s">
        <v>10</v>
      </c>
      <c r="D38" s="33">
        <v>5</v>
      </c>
      <c r="E38" s="34"/>
      <c r="F38" s="35">
        <f t="shared" ref="F38" si="14">D38*E38</f>
        <v>0</v>
      </c>
    </row>
    <row r="39" spans="1:6" ht="36.6" customHeight="1" x14ac:dyDescent="0.3">
      <c r="A39" s="32"/>
      <c r="B39" s="8" t="s">
        <v>100</v>
      </c>
      <c r="C39" s="33"/>
      <c r="D39" s="33"/>
      <c r="E39" s="34"/>
      <c r="F39" s="35"/>
    </row>
    <row r="40" spans="1:6" ht="24" customHeight="1" x14ac:dyDescent="0.3">
      <c r="A40" s="32">
        <v>17</v>
      </c>
      <c r="B40" s="8" t="s">
        <v>38</v>
      </c>
      <c r="C40" s="33" t="s">
        <v>10</v>
      </c>
      <c r="D40" s="33">
        <v>7</v>
      </c>
      <c r="E40" s="34"/>
      <c r="F40" s="35">
        <f t="shared" ref="F40" si="15">D40*E40</f>
        <v>0</v>
      </c>
    </row>
    <row r="41" spans="1:6" ht="40.200000000000003" customHeight="1" x14ac:dyDescent="0.3">
      <c r="A41" s="32"/>
      <c r="B41" s="8" t="s">
        <v>101</v>
      </c>
      <c r="C41" s="33"/>
      <c r="D41" s="33"/>
      <c r="E41" s="34"/>
      <c r="F41" s="35"/>
    </row>
    <row r="42" spans="1:6" ht="20.399999999999999" customHeight="1" x14ac:dyDescent="0.3">
      <c r="A42" s="32">
        <v>18</v>
      </c>
      <c r="B42" s="8" t="s">
        <v>39</v>
      </c>
      <c r="C42" s="33" t="s">
        <v>10</v>
      </c>
      <c r="D42" s="33">
        <v>5</v>
      </c>
      <c r="E42" s="34"/>
      <c r="F42" s="35">
        <f t="shared" ref="F42" si="16">D42*E42</f>
        <v>0</v>
      </c>
    </row>
    <row r="43" spans="1:6" ht="34.200000000000003" customHeight="1" x14ac:dyDescent="0.3">
      <c r="A43" s="32"/>
      <c r="B43" s="8" t="s">
        <v>102</v>
      </c>
      <c r="C43" s="33"/>
      <c r="D43" s="33"/>
      <c r="E43" s="34"/>
      <c r="F43" s="35"/>
    </row>
    <row r="44" spans="1:6" ht="34.200000000000003" customHeight="1" x14ac:dyDescent="0.3">
      <c r="A44" s="32">
        <v>19</v>
      </c>
      <c r="B44" s="8" t="s">
        <v>268</v>
      </c>
      <c r="C44" s="33" t="s">
        <v>155</v>
      </c>
      <c r="D44" s="33">
        <v>60</v>
      </c>
      <c r="E44" s="34"/>
      <c r="F44" s="35">
        <f t="shared" ref="F44" si="17">D44*E44</f>
        <v>0</v>
      </c>
    </row>
    <row r="45" spans="1:6" ht="30.6" customHeight="1" x14ac:dyDescent="0.3">
      <c r="A45" s="32"/>
      <c r="B45" s="8" t="s">
        <v>269</v>
      </c>
      <c r="C45" s="33"/>
      <c r="D45" s="33"/>
      <c r="E45" s="34"/>
      <c r="F45" s="35"/>
    </row>
    <row r="46" spans="1:6" ht="40.200000000000003" customHeight="1" x14ac:dyDescent="0.3">
      <c r="A46" s="32">
        <v>20</v>
      </c>
      <c r="B46" s="8" t="s">
        <v>271</v>
      </c>
      <c r="C46" s="33" t="s">
        <v>155</v>
      </c>
      <c r="D46" s="33">
        <v>30</v>
      </c>
      <c r="E46" s="34"/>
      <c r="F46" s="35">
        <f t="shared" ref="F46" si="18">D46*E46</f>
        <v>0</v>
      </c>
    </row>
    <row r="47" spans="1:6" ht="40.200000000000003" customHeight="1" x14ac:dyDescent="0.3">
      <c r="A47" s="32"/>
      <c r="B47" s="8" t="s">
        <v>270</v>
      </c>
      <c r="C47" s="33"/>
      <c r="D47" s="33"/>
      <c r="E47" s="34"/>
      <c r="F47" s="35"/>
    </row>
    <row r="48" spans="1:6" ht="48.6" customHeight="1" x14ac:dyDescent="0.3">
      <c r="A48" s="32">
        <v>21</v>
      </c>
      <c r="B48" s="8" t="s">
        <v>243</v>
      </c>
      <c r="C48" s="33" t="s">
        <v>10</v>
      </c>
      <c r="D48" s="33">
        <v>5</v>
      </c>
      <c r="E48" s="34"/>
      <c r="F48" s="35">
        <f t="shared" ref="F48" si="19">D48*E48</f>
        <v>0</v>
      </c>
    </row>
    <row r="49" spans="1:6" ht="45" customHeight="1" x14ac:dyDescent="0.3">
      <c r="A49" s="32"/>
      <c r="B49" s="8" t="s">
        <v>272</v>
      </c>
      <c r="C49" s="33"/>
      <c r="D49" s="33"/>
      <c r="E49" s="34"/>
      <c r="F49" s="35"/>
    </row>
    <row r="50" spans="1:6" ht="40.200000000000003" customHeight="1" x14ac:dyDescent="0.3">
      <c r="A50" s="32">
        <v>22</v>
      </c>
      <c r="B50" s="8" t="s">
        <v>244</v>
      </c>
      <c r="C50" s="33" t="s">
        <v>10</v>
      </c>
      <c r="D50" s="33">
        <v>5</v>
      </c>
      <c r="E50" s="34"/>
      <c r="F50" s="35">
        <f t="shared" ref="F50" si="20">D50*E50</f>
        <v>0</v>
      </c>
    </row>
    <row r="51" spans="1:6" ht="40.200000000000003" customHeight="1" x14ac:dyDescent="0.3">
      <c r="A51" s="32"/>
      <c r="B51" s="8" t="s">
        <v>273</v>
      </c>
      <c r="C51" s="33"/>
      <c r="D51" s="33"/>
      <c r="E51" s="34"/>
      <c r="F51" s="35"/>
    </row>
    <row r="52" spans="1:6" ht="40.200000000000003" customHeight="1" x14ac:dyDescent="0.3">
      <c r="A52" s="32">
        <v>23</v>
      </c>
      <c r="B52" s="8" t="s">
        <v>244</v>
      </c>
      <c r="C52" s="33" t="s">
        <v>10</v>
      </c>
      <c r="D52" s="33">
        <v>5</v>
      </c>
      <c r="E52" s="34"/>
      <c r="F52" s="35">
        <f t="shared" ref="F52" si="21">D52*E52</f>
        <v>0</v>
      </c>
    </row>
    <row r="53" spans="1:6" ht="40.200000000000003" customHeight="1" x14ac:dyDescent="0.3">
      <c r="A53" s="32"/>
      <c r="B53" s="8" t="s">
        <v>274</v>
      </c>
      <c r="C53" s="33"/>
      <c r="D53" s="33"/>
      <c r="E53" s="34"/>
      <c r="F53" s="35"/>
    </row>
    <row r="54" spans="1:6" ht="40.200000000000003" customHeight="1" x14ac:dyDescent="0.3">
      <c r="A54" s="32">
        <v>24</v>
      </c>
      <c r="B54" s="8" t="s">
        <v>245</v>
      </c>
      <c r="C54" s="33" t="s">
        <v>10</v>
      </c>
      <c r="D54" s="33">
        <v>5</v>
      </c>
      <c r="E54" s="34"/>
      <c r="F54" s="35">
        <f t="shared" ref="F54" si="22">D54*E54</f>
        <v>0</v>
      </c>
    </row>
    <row r="55" spans="1:6" ht="40.200000000000003" customHeight="1" x14ac:dyDescent="0.3">
      <c r="A55" s="32"/>
      <c r="B55" s="8" t="s">
        <v>275</v>
      </c>
      <c r="C55" s="33"/>
      <c r="D55" s="33"/>
      <c r="E55" s="34"/>
      <c r="F55" s="35"/>
    </row>
    <row r="56" spans="1:6" ht="40.200000000000003" customHeight="1" x14ac:dyDescent="0.3">
      <c r="A56" s="32">
        <v>25</v>
      </c>
      <c r="B56" s="8" t="s">
        <v>246</v>
      </c>
      <c r="C56" s="33" t="s">
        <v>11</v>
      </c>
      <c r="D56" s="33">
        <v>5</v>
      </c>
      <c r="E56" s="34"/>
      <c r="F56" s="35">
        <f t="shared" ref="F56" si="23">D56*E56</f>
        <v>0</v>
      </c>
    </row>
    <row r="57" spans="1:6" ht="40.200000000000003" customHeight="1" x14ac:dyDescent="0.3">
      <c r="A57" s="32"/>
      <c r="B57" s="8" t="s">
        <v>276</v>
      </c>
      <c r="C57" s="33"/>
      <c r="D57" s="33"/>
      <c r="E57" s="34"/>
      <c r="F57" s="35"/>
    </row>
    <row r="58" spans="1:6" ht="40.200000000000003" customHeight="1" x14ac:dyDescent="0.3">
      <c r="A58" s="32">
        <v>26</v>
      </c>
      <c r="B58" s="8" t="s">
        <v>247</v>
      </c>
      <c r="C58" s="33" t="s">
        <v>10</v>
      </c>
      <c r="D58" s="33">
        <v>5</v>
      </c>
      <c r="E58" s="34"/>
      <c r="F58" s="35">
        <f t="shared" ref="F58" si="24">D58*E58</f>
        <v>0</v>
      </c>
    </row>
    <row r="59" spans="1:6" ht="40.200000000000003" customHeight="1" x14ac:dyDescent="0.3">
      <c r="A59" s="32"/>
      <c r="B59" s="8" t="s">
        <v>277</v>
      </c>
      <c r="C59" s="33"/>
      <c r="D59" s="33"/>
      <c r="E59" s="34"/>
      <c r="F59" s="35"/>
    </row>
    <row r="60" spans="1:6" ht="40.200000000000003" customHeight="1" x14ac:dyDescent="0.3">
      <c r="A60" s="32">
        <v>27</v>
      </c>
      <c r="B60" s="8" t="s">
        <v>248</v>
      </c>
      <c r="C60" s="33" t="s">
        <v>10</v>
      </c>
      <c r="D60" s="33">
        <v>5</v>
      </c>
      <c r="E60" s="34"/>
      <c r="F60" s="35">
        <f t="shared" ref="F60" si="25">D60*E60</f>
        <v>0</v>
      </c>
    </row>
    <row r="61" spans="1:6" ht="40.200000000000003" customHeight="1" x14ac:dyDescent="0.3">
      <c r="A61" s="32"/>
      <c r="B61" s="8" t="s">
        <v>278</v>
      </c>
      <c r="C61" s="33"/>
      <c r="D61" s="33"/>
      <c r="E61" s="34"/>
      <c r="F61" s="35"/>
    </row>
    <row r="62" spans="1:6" ht="40.200000000000003" customHeight="1" x14ac:dyDescent="0.3">
      <c r="A62" s="32">
        <v>28</v>
      </c>
      <c r="B62" s="8" t="s">
        <v>249</v>
      </c>
      <c r="C62" s="33" t="s">
        <v>10</v>
      </c>
      <c r="D62" s="33">
        <v>20</v>
      </c>
      <c r="E62" s="34"/>
      <c r="F62" s="35">
        <f t="shared" ref="F62" si="26">D62*E62</f>
        <v>0</v>
      </c>
    </row>
    <row r="63" spans="1:6" ht="40.200000000000003" customHeight="1" x14ac:dyDescent="0.3">
      <c r="A63" s="32"/>
      <c r="B63" s="8" t="s">
        <v>279</v>
      </c>
      <c r="C63" s="33"/>
      <c r="D63" s="33"/>
      <c r="E63" s="34"/>
      <c r="F63" s="35"/>
    </row>
    <row r="64" spans="1:6" ht="40.200000000000003" customHeight="1" x14ac:dyDescent="0.3">
      <c r="A64" s="32">
        <v>29</v>
      </c>
      <c r="B64" s="8" t="s">
        <v>250</v>
      </c>
      <c r="C64" s="33" t="s">
        <v>10</v>
      </c>
      <c r="D64" s="33">
        <v>10</v>
      </c>
      <c r="E64" s="34"/>
      <c r="F64" s="35">
        <f t="shared" ref="F64" si="27">D64*E64</f>
        <v>0</v>
      </c>
    </row>
    <row r="65" spans="1:6" ht="40.200000000000003" customHeight="1" x14ac:dyDescent="0.3">
      <c r="A65" s="32"/>
      <c r="B65" s="8" t="s">
        <v>280</v>
      </c>
      <c r="C65" s="33"/>
      <c r="D65" s="33"/>
      <c r="E65" s="34"/>
      <c r="F65" s="35"/>
    </row>
    <row r="66" spans="1:6" ht="40.200000000000003" customHeight="1" x14ac:dyDescent="0.3">
      <c r="A66" s="32">
        <v>30</v>
      </c>
      <c r="B66" s="8" t="s">
        <v>251</v>
      </c>
      <c r="C66" s="33" t="s">
        <v>10</v>
      </c>
      <c r="D66" s="33">
        <v>10</v>
      </c>
      <c r="E66" s="34"/>
      <c r="F66" s="35">
        <f t="shared" ref="F66" si="28">D66*E66</f>
        <v>0</v>
      </c>
    </row>
    <row r="67" spans="1:6" ht="40.200000000000003" customHeight="1" x14ac:dyDescent="0.3">
      <c r="A67" s="32"/>
      <c r="B67" s="8" t="s">
        <v>281</v>
      </c>
      <c r="C67" s="33"/>
      <c r="D67" s="33"/>
      <c r="E67" s="34"/>
      <c r="F67" s="35"/>
    </row>
    <row r="68" spans="1:6" ht="40.200000000000003" customHeight="1" x14ac:dyDescent="0.3">
      <c r="A68" s="32">
        <v>31</v>
      </c>
      <c r="B68" s="8" t="s">
        <v>252</v>
      </c>
      <c r="C68" s="33" t="s">
        <v>10</v>
      </c>
      <c r="D68" s="33">
        <v>10</v>
      </c>
      <c r="E68" s="34"/>
      <c r="F68" s="35">
        <f t="shared" ref="F68" si="29">D68*E68</f>
        <v>0</v>
      </c>
    </row>
    <row r="69" spans="1:6" ht="40.200000000000003" customHeight="1" x14ac:dyDescent="0.3">
      <c r="A69" s="32"/>
      <c r="B69" s="8" t="s">
        <v>282</v>
      </c>
      <c r="C69" s="33"/>
      <c r="D69" s="33"/>
      <c r="E69" s="34"/>
      <c r="F69" s="35"/>
    </row>
    <row r="70" spans="1:6" ht="40.200000000000003" customHeight="1" x14ac:dyDescent="0.3">
      <c r="A70" s="32">
        <v>32</v>
      </c>
      <c r="B70" s="8" t="s">
        <v>253</v>
      </c>
      <c r="C70" s="33" t="s">
        <v>10</v>
      </c>
      <c r="D70" s="33">
        <v>10</v>
      </c>
      <c r="E70" s="34"/>
      <c r="F70" s="35">
        <f t="shared" ref="F70" si="30">D70*E70</f>
        <v>0</v>
      </c>
    </row>
    <row r="71" spans="1:6" ht="40.200000000000003" customHeight="1" x14ac:dyDescent="0.3">
      <c r="A71" s="32"/>
      <c r="B71" s="8" t="s">
        <v>283</v>
      </c>
      <c r="C71" s="33"/>
      <c r="D71" s="33"/>
      <c r="E71" s="34"/>
      <c r="F71" s="35"/>
    </row>
    <row r="72" spans="1:6" ht="40.200000000000003" customHeight="1" x14ac:dyDescent="0.3">
      <c r="A72" s="32">
        <v>33</v>
      </c>
      <c r="B72" s="8" t="s">
        <v>254</v>
      </c>
      <c r="C72" s="33" t="s">
        <v>10</v>
      </c>
      <c r="D72" s="33">
        <v>5</v>
      </c>
      <c r="E72" s="34"/>
      <c r="F72" s="35">
        <f t="shared" ref="F72" si="31">D72*E72</f>
        <v>0</v>
      </c>
    </row>
    <row r="73" spans="1:6" ht="40.200000000000003" customHeight="1" x14ac:dyDescent="0.3">
      <c r="A73" s="32"/>
      <c r="B73" s="8" t="s">
        <v>284</v>
      </c>
      <c r="C73" s="33"/>
      <c r="D73" s="33"/>
      <c r="E73" s="34"/>
      <c r="F73" s="35"/>
    </row>
    <row r="74" spans="1:6" ht="40.200000000000003" customHeight="1" x14ac:dyDescent="0.3">
      <c r="A74" s="32">
        <v>34</v>
      </c>
      <c r="B74" s="8" t="s">
        <v>255</v>
      </c>
      <c r="C74" s="33" t="s">
        <v>10</v>
      </c>
      <c r="D74" s="33">
        <v>10</v>
      </c>
      <c r="E74" s="34"/>
      <c r="F74" s="35">
        <f t="shared" ref="F74" si="32">D74*E74</f>
        <v>0</v>
      </c>
    </row>
    <row r="75" spans="1:6" ht="40.200000000000003" customHeight="1" x14ac:dyDescent="0.3">
      <c r="A75" s="32"/>
      <c r="B75" s="8" t="s">
        <v>285</v>
      </c>
      <c r="C75" s="33"/>
      <c r="D75" s="33"/>
      <c r="E75" s="34"/>
      <c r="F75" s="35"/>
    </row>
    <row r="76" spans="1:6" ht="40.200000000000003" customHeight="1" x14ac:dyDescent="0.3">
      <c r="A76" s="32">
        <v>35</v>
      </c>
      <c r="B76" s="8" t="s">
        <v>256</v>
      </c>
      <c r="C76" s="33" t="s">
        <v>10</v>
      </c>
      <c r="D76" s="33">
        <v>5</v>
      </c>
      <c r="E76" s="34"/>
      <c r="F76" s="35">
        <f t="shared" ref="F76" si="33">D76*E76</f>
        <v>0</v>
      </c>
    </row>
    <row r="77" spans="1:6" ht="40.200000000000003" customHeight="1" x14ac:dyDescent="0.3">
      <c r="A77" s="32"/>
      <c r="B77" s="8" t="s">
        <v>286</v>
      </c>
      <c r="C77" s="33"/>
      <c r="D77" s="33"/>
      <c r="E77" s="34"/>
      <c r="F77" s="35"/>
    </row>
    <row r="78" spans="1:6" ht="40.200000000000003" customHeight="1" x14ac:dyDescent="0.3">
      <c r="A78" s="32">
        <v>36</v>
      </c>
      <c r="B78" s="8" t="s">
        <v>257</v>
      </c>
      <c r="C78" s="33" t="s">
        <v>10</v>
      </c>
      <c r="D78" s="33">
        <v>20</v>
      </c>
      <c r="E78" s="34"/>
      <c r="F78" s="35">
        <f t="shared" ref="F78" si="34">D78*E78</f>
        <v>0</v>
      </c>
    </row>
    <row r="79" spans="1:6" ht="40.200000000000003" customHeight="1" x14ac:dyDescent="0.3">
      <c r="A79" s="32"/>
      <c r="B79" s="8" t="s">
        <v>287</v>
      </c>
      <c r="C79" s="33"/>
      <c r="D79" s="33"/>
      <c r="E79" s="34"/>
      <c r="F79" s="35"/>
    </row>
    <row r="80" spans="1:6" ht="40.200000000000003" customHeight="1" x14ac:dyDescent="0.3">
      <c r="A80" s="32">
        <v>37</v>
      </c>
      <c r="B80" s="8" t="s">
        <v>258</v>
      </c>
      <c r="C80" s="33" t="s">
        <v>10</v>
      </c>
      <c r="D80" s="33">
        <v>20</v>
      </c>
      <c r="E80" s="34"/>
      <c r="F80" s="35">
        <f t="shared" ref="F80" si="35">D80*E80</f>
        <v>0</v>
      </c>
    </row>
    <row r="81" spans="1:6" ht="40.200000000000003" customHeight="1" x14ac:dyDescent="0.3">
      <c r="A81" s="32"/>
      <c r="B81" s="8" t="s">
        <v>288</v>
      </c>
      <c r="C81" s="33"/>
      <c r="D81" s="33"/>
      <c r="E81" s="34"/>
      <c r="F81" s="35"/>
    </row>
    <row r="82" spans="1:6" ht="40.200000000000003" customHeight="1" x14ac:dyDescent="0.3">
      <c r="A82" s="32">
        <v>38</v>
      </c>
      <c r="B82" s="8" t="s">
        <v>259</v>
      </c>
      <c r="C82" s="33" t="s">
        <v>10</v>
      </c>
      <c r="D82" s="33">
        <v>20</v>
      </c>
      <c r="E82" s="34"/>
      <c r="F82" s="35">
        <f t="shared" ref="F82" si="36">D82*E82</f>
        <v>0</v>
      </c>
    </row>
    <row r="83" spans="1:6" ht="40.200000000000003" customHeight="1" x14ac:dyDescent="0.3">
      <c r="A83" s="32"/>
      <c r="B83" s="8" t="s">
        <v>289</v>
      </c>
      <c r="C83" s="33"/>
      <c r="D83" s="33"/>
      <c r="E83" s="34"/>
      <c r="F83" s="35"/>
    </row>
    <row r="84" spans="1:6" ht="40.200000000000003" customHeight="1" x14ac:dyDescent="0.3">
      <c r="A84" s="32">
        <v>39</v>
      </c>
      <c r="B84" s="8" t="s">
        <v>260</v>
      </c>
      <c r="C84" s="33" t="s">
        <v>10</v>
      </c>
      <c r="D84" s="33">
        <v>20</v>
      </c>
      <c r="E84" s="34"/>
      <c r="F84" s="35">
        <f t="shared" ref="F84" si="37">D84*E84</f>
        <v>0</v>
      </c>
    </row>
    <row r="85" spans="1:6" ht="40.200000000000003" customHeight="1" x14ac:dyDescent="0.3">
      <c r="A85" s="32"/>
      <c r="B85" s="8" t="s">
        <v>290</v>
      </c>
      <c r="C85" s="33"/>
      <c r="D85" s="33"/>
      <c r="E85" s="34"/>
      <c r="F85" s="35"/>
    </row>
    <row r="86" spans="1:6" ht="40.200000000000003" customHeight="1" x14ac:dyDescent="0.3">
      <c r="A86" s="32">
        <v>40</v>
      </c>
      <c r="B86" s="8" t="s">
        <v>261</v>
      </c>
      <c r="C86" s="33" t="s">
        <v>10</v>
      </c>
      <c r="D86" s="33">
        <v>10</v>
      </c>
      <c r="E86" s="34"/>
      <c r="F86" s="35">
        <f t="shared" ref="F86" si="38">D86*E86</f>
        <v>0</v>
      </c>
    </row>
    <row r="87" spans="1:6" ht="40.200000000000003" customHeight="1" x14ac:dyDescent="0.3">
      <c r="A87" s="32"/>
      <c r="B87" s="8" t="s">
        <v>291</v>
      </c>
      <c r="C87" s="33"/>
      <c r="D87" s="33"/>
      <c r="E87" s="34"/>
      <c r="F87" s="35"/>
    </row>
    <row r="88" spans="1:6" ht="40.200000000000003" customHeight="1" x14ac:dyDescent="0.3">
      <c r="A88" s="32">
        <v>41</v>
      </c>
      <c r="B88" s="8" t="s">
        <v>262</v>
      </c>
      <c r="C88" s="33" t="s">
        <v>10</v>
      </c>
      <c r="D88" s="33">
        <v>10</v>
      </c>
      <c r="E88" s="34"/>
      <c r="F88" s="35">
        <f t="shared" ref="F88" si="39">D88*E88</f>
        <v>0</v>
      </c>
    </row>
    <row r="89" spans="1:6" ht="40.200000000000003" customHeight="1" x14ac:dyDescent="0.3">
      <c r="A89" s="32"/>
      <c r="B89" s="8" t="s">
        <v>292</v>
      </c>
      <c r="C89" s="33"/>
      <c r="D89" s="33"/>
      <c r="E89" s="34"/>
      <c r="F89" s="35"/>
    </row>
    <row r="90" spans="1:6" ht="40.200000000000003" customHeight="1" x14ac:dyDescent="0.3">
      <c r="A90" s="32">
        <v>42</v>
      </c>
      <c r="B90" s="8" t="s">
        <v>263</v>
      </c>
      <c r="C90" s="33" t="s">
        <v>10</v>
      </c>
      <c r="D90" s="33">
        <v>10</v>
      </c>
      <c r="E90" s="34"/>
      <c r="F90" s="35">
        <f t="shared" ref="F90" si="40">D90*E90</f>
        <v>0</v>
      </c>
    </row>
    <row r="91" spans="1:6" ht="40.200000000000003" customHeight="1" x14ac:dyDescent="0.3">
      <c r="A91" s="32"/>
      <c r="B91" s="8" t="s">
        <v>293</v>
      </c>
      <c r="C91" s="33"/>
      <c r="D91" s="33"/>
      <c r="E91" s="34"/>
      <c r="F91" s="35"/>
    </row>
    <row r="92" spans="1:6" ht="40.200000000000003" customHeight="1" x14ac:dyDescent="0.3">
      <c r="A92" s="32">
        <v>43</v>
      </c>
      <c r="B92" s="8" t="s">
        <v>264</v>
      </c>
      <c r="C92" s="33" t="s">
        <v>10</v>
      </c>
      <c r="D92" s="33">
        <v>20</v>
      </c>
      <c r="E92" s="34"/>
      <c r="F92" s="35">
        <f t="shared" ref="F92" si="41">D92*E92</f>
        <v>0</v>
      </c>
    </row>
    <row r="93" spans="1:6" ht="40.200000000000003" customHeight="1" x14ac:dyDescent="0.3">
      <c r="A93" s="32"/>
      <c r="B93" s="8" t="s">
        <v>294</v>
      </c>
      <c r="C93" s="33"/>
      <c r="D93" s="33"/>
      <c r="E93" s="34"/>
      <c r="F93" s="35"/>
    </row>
    <row r="94" spans="1:6" ht="40.200000000000003" customHeight="1" x14ac:dyDescent="0.3">
      <c r="A94" s="32">
        <v>44</v>
      </c>
      <c r="B94" s="8" t="s">
        <v>265</v>
      </c>
      <c r="C94" s="33" t="s">
        <v>10</v>
      </c>
      <c r="D94" s="33">
        <v>10</v>
      </c>
      <c r="E94" s="34"/>
      <c r="F94" s="35">
        <f t="shared" ref="F94" si="42">D94*E94</f>
        <v>0</v>
      </c>
    </row>
    <row r="95" spans="1:6" ht="40.200000000000003" customHeight="1" x14ac:dyDescent="0.3">
      <c r="A95" s="32"/>
      <c r="B95" s="8" t="s">
        <v>295</v>
      </c>
      <c r="C95" s="33"/>
      <c r="D95" s="33"/>
      <c r="E95" s="34"/>
      <c r="F95" s="35"/>
    </row>
    <row r="96" spans="1:6" ht="50.4" customHeight="1" x14ac:dyDescent="0.3">
      <c r="A96" s="32">
        <v>45</v>
      </c>
      <c r="B96" s="8" t="s">
        <v>266</v>
      </c>
      <c r="C96" s="33" t="s">
        <v>10</v>
      </c>
      <c r="D96" s="33">
        <v>10</v>
      </c>
      <c r="E96" s="34"/>
      <c r="F96" s="35">
        <f t="shared" ref="F96" si="43">D96*E96</f>
        <v>0</v>
      </c>
    </row>
    <row r="97" spans="1:6" ht="48.6" customHeight="1" x14ac:dyDescent="0.3">
      <c r="A97" s="32"/>
      <c r="B97" s="8" t="s">
        <v>296</v>
      </c>
      <c r="C97" s="33"/>
      <c r="D97" s="33"/>
      <c r="E97" s="34"/>
      <c r="F97" s="35"/>
    </row>
    <row r="98" spans="1:6" ht="40.200000000000003" customHeight="1" x14ac:dyDescent="0.3">
      <c r="A98" s="32">
        <v>46</v>
      </c>
      <c r="B98" s="8" t="s">
        <v>267</v>
      </c>
      <c r="C98" s="33" t="s">
        <v>10</v>
      </c>
      <c r="D98" s="33">
        <v>20</v>
      </c>
      <c r="E98" s="34"/>
      <c r="F98" s="35">
        <f t="shared" ref="F98" si="44">D98*E98</f>
        <v>0</v>
      </c>
    </row>
    <row r="99" spans="1:6" ht="40.200000000000003" customHeight="1" x14ac:dyDescent="0.3">
      <c r="A99" s="32"/>
      <c r="B99" s="8" t="s">
        <v>297</v>
      </c>
      <c r="C99" s="33"/>
      <c r="D99" s="33"/>
      <c r="E99" s="34"/>
      <c r="F99" s="35"/>
    </row>
    <row r="100" spans="1:6" ht="40.200000000000003" customHeight="1" x14ac:dyDescent="0.3">
      <c r="A100" s="32">
        <v>47</v>
      </c>
      <c r="B100" s="8" t="s">
        <v>40</v>
      </c>
      <c r="C100" s="33" t="s">
        <v>10</v>
      </c>
      <c r="D100" s="33">
        <v>20</v>
      </c>
      <c r="E100" s="34"/>
      <c r="F100" s="35">
        <f t="shared" ref="F100" si="45">D100*E100</f>
        <v>0</v>
      </c>
    </row>
    <row r="101" spans="1:6" ht="40.200000000000003" customHeight="1" x14ac:dyDescent="0.3">
      <c r="A101" s="32"/>
      <c r="B101" s="8" t="s">
        <v>103</v>
      </c>
      <c r="C101" s="33"/>
      <c r="D101" s="33"/>
      <c r="E101" s="34"/>
      <c r="F101" s="35"/>
    </row>
    <row r="102" spans="1:6" ht="25.8" customHeight="1" x14ac:dyDescent="0.3">
      <c r="A102" s="32">
        <v>48</v>
      </c>
      <c r="B102" s="8" t="s">
        <v>41</v>
      </c>
      <c r="C102" s="33" t="s">
        <v>10</v>
      </c>
      <c r="D102" s="33">
        <v>20</v>
      </c>
      <c r="E102" s="34"/>
      <c r="F102" s="35">
        <f t="shared" ref="F102" si="46">D102*E102</f>
        <v>0</v>
      </c>
    </row>
    <row r="103" spans="1:6" ht="40.200000000000003" customHeight="1" x14ac:dyDescent="0.3">
      <c r="A103" s="32"/>
      <c r="B103" s="8" t="s">
        <v>104</v>
      </c>
      <c r="C103" s="33"/>
      <c r="D103" s="33"/>
      <c r="E103" s="34"/>
      <c r="F103" s="35"/>
    </row>
    <row r="104" spans="1:6" ht="51.6" customHeight="1" x14ac:dyDescent="0.3">
      <c r="A104" s="32">
        <v>49</v>
      </c>
      <c r="B104" s="8" t="s">
        <v>42</v>
      </c>
      <c r="C104" s="33" t="s">
        <v>10</v>
      </c>
      <c r="D104" s="33">
        <v>10</v>
      </c>
      <c r="E104" s="34"/>
      <c r="F104" s="35">
        <f t="shared" ref="F104" si="47">D104*E104</f>
        <v>0</v>
      </c>
    </row>
    <row r="105" spans="1:6" ht="75" customHeight="1" x14ac:dyDescent="0.3">
      <c r="A105" s="32"/>
      <c r="B105" s="8" t="s">
        <v>105</v>
      </c>
      <c r="C105" s="33"/>
      <c r="D105" s="33"/>
      <c r="E105" s="34"/>
      <c r="F105" s="35"/>
    </row>
    <row r="106" spans="1:6" ht="21" customHeight="1" x14ac:dyDescent="0.3">
      <c r="A106" s="32">
        <v>50</v>
      </c>
      <c r="B106" s="8" t="s">
        <v>43</v>
      </c>
      <c r="C106" s="33" t="s">
        <v>10</v>
      </c>
      <c r="D106" s="33">
        <v>5</v>
      </c>
      <c r="E106" s="34"/>
      <c r="F106" s="35">
        <f t="shared" ref="F106" si="48">D106*E106</f>
        <v>0</v>
      </c>
    </row>
    <row r="107" spans="1:6" ht="21" customHeight="1" x14ac:dyDescent="0.3">
      <c r="A107" s="32"/>
      <c r="B107" s="8" t="s">
        <v>106</v>
      </c>
      <c r="C107" s="33"/>
      <c r="D107" s="33"/>
      <c r="E107" s="34"/>
      <c r="F107" s="35"/>
    </row>
    <row r="108" spans="1:6" ht="21" customHeight="1" x14ac:dyDescent="0.3">
      <c r="A108" s="32">
        <v>51</v>
      </c>
      <c r="B108" s="8" t="s">
        <v>44</v>
      </c>
      <c r="C108" s="33" t="s">
        <v>10</v>
      </c>
      <c r="D108" s="33">
        <v>5</v>
      </c>
      <c r="E108" s="34"/>
      <c r="F108" s="35">
        <f t="shared" ref="F108" si="49">D108*E108</f>
        <v>0</v>
      </c>
    </row>
    <row r="109" spans="1:6" ht="21" customHeight="1" x14ac:dyDescent="0.3">
      <c r="A109" s="32"/>
      <c r="B109" s="8" t="s">
        <v>107</v>
      </c>
      <c r="C109" s="33"/>
      <c r="D109" s="33"/>
      <c r="E109" s="34"/>
      <c r="F109" s="35"/>
    </row>
    <row r="110" spans="1:6" ht="21" customHeight="1" x14ac:dyDescent="0.3">
      <c r="A110" s="32">
        <v>52</v>
      </c>
      <c r="B110" s="8" t="s">
        <v>45</v>
      </c>
      <c r="C110" s="33" t="s">
        <v>10</v>
      </c>
      <c r="D110" s="33">
        <v>5</v>
      </c>
      <c r="E110" s="34"/>
      <c r="F110" s="35">
        <f t="shared" ref="F110" si="50">D110*E110</f>
        <v>0</v>
      </c>
    </row>
    <row r="111" spans="1:6" ht="21" customHeight="1" x14ac:dyDescent="0.3">
      <c r="A111" s="32"/>
      <c r="B111" s="8" t="s">
        <v>108</v>
      </c>
      <c r="C111" s="33"/>
      <c r="D111" s="33"/>
      <c r="E111" s="34"/>
      <c r="F111" s="35"/>
    </row>
    <row r="112" spans="1:6" ht="21" customHeight="1" x14ac:dyDescent="0.3">
      <c r="A112" s="32">
        <v>53</v>
      </c>
      <c r="B112" s="8" t="s">
        <v>46</v>
      </c>
      <c r="C112" s="33" t="s">
        <v>10</v>
      </c>
      <c r="D112" s="33">
        <v>5</v>
      </c>
      <c r="E112" s="34"/>
      <c r="F112" s="35">
        <f t="shared" ref="F112" si="51">D112*E112</f>
        <v>0</v>
      </c>
    </row>
    <row r="113" spans="1:6" ht="21" customHeight="1" x14ac:dyDescent="0.3">
      <c r="A113" s="32"/>
      <c r="B113" s="8" t="s">
        <v>109</v>
      </c>
      <c r="C113" s="33"/>
      <c r="D113" s="33"/>
      <c r="E113" s="34"/>
      <c r="F113" s="35"/>
    </row>
    <row r="114" spans="1:6" ht="21" customHeight="1" x14ac:dyDescent="0.3">
      <c r="A114" s="32">
        <v>54</v>
      </c>
      <c r="B114" s="8" t="s">
        <v>47</v>
      </c>
      <c r="C114" s="33" t="s">
        <v>10</v>
      </c>
      <c r="D114" s="33">
        <v>5</v>
      </c>
      <c r="E114" s="34"/>
      <c r="F114" s="35">
        <f t="shared" ref="F114" si="52">D114*E114</f>
        <v>0</v>
      </c>
    </row>
    <row r="115" spans="1:6" ht="21" customHeight="1" x14ac:dyDescent="0.3">
      <c r="A115" s="32"/>
      <c r="B115" s="8" t="s">
        <v>110</v>
      </c>
      <c r="C115" s="33"/>
      <c r="D115" s="33"/>
      <c r="E115" s="34"/>
      <c r="F115" s="35"/>
    </row>
    <row r="116" spans="1:6" ht="21" customHeight="1" x14ac:dyDescent="0.3">
      <c r="A116" s="32">
        <v>55</v>
      </c>
      <c r="B116" s="8" t="s">
        <v>48</v>
      </c>
      <c r="C116" s="33" t="s">
        <v>10</v>
      </c>
      <c r="D116" s="33">
        <v>5</v>
      </c>
      <c r="E116" s="34"/>
      <c r="F116" s="35">
        <f t="shared" ref="F116" si="53">D116*E116</f>
        <v>0</v>
      </c>
    </row>
    <row r="117" spans="1:6" ht="21" customHeight="1" x14ac:dyDescent="0.3">
      <c r="A117" s="32"/>
      <c r="B117" s="8" t="s">
        <v>111</v>
      </c>
      <c r="C117" s="33"/>
      <c r="D117" s="33"/>
      <c r="E117" s="34"/>
      <c r="F117" s="35"/>
    </row>
    <row r="118" spans="1:6" ht="21" customHeight="1" x14ac:dyDescent="0.3">
      <c r="A118" s="32">
        <v>56</v>
      </c>
      <c r="B118" s="8" t="s">
        <v>49</v>
      </c>
      <c r="C118" s="33" t="s">
        <v>10</v>
      </c>
      <c r="D118" s="33">
        <v>5</v>
      </c>
      <c r="E118" s="34"/>
      <c r="F118" s="35">
        <f t="shared" ref="F118" si="54">D118*E118</f>
        <v>0</v>
      </c>
    </row>
    <row r="119" spans="1:6" ht="21" customHeight="1" x14ac:dyDescent="0.3">
      <c r="A119" s="32"/>
      <c r="B119" s="8" t="s">
        <v>112</v>
      </c>
      <c r="C119" s="33"/>
      <c r="D119" s="33"/>
      <c r="E119" s="34"/>
      <c r="F119" s="35"/>
    </row>
    <row r="120" spans="1:6" ht="21" customHeight="1" x14ac:dyDescent="0.3">
      <c r="A120" s="32">
        <v>57</v>
      </c>
      <c r="B120" s="8" t="s">
        <v>50</v>
      </c>
      <c r="C120" s="33" t="s">
        <v>10</v>
      </c>
      <c r="D120" s="33">
        <v>5</v>
      </c>
      <c r="E120" s="34"/>
      <c r="F120" s="35">
        <f t="shared" ref="F120" si="55">D120*E120</f>
        <v>0</v>
      </c>
    </row>
    <row r="121" spans="1:6" ht="21" customHeight="1" x14ac:dyDescent="0.3">
      <c r="A121" s="32"/>
      <c r="B121" s="8" t="s">
        <v>113</v>
      </c>
      <c r="C121" s="33"/>
      <c r="D121" s="33"/>
      <c r="E121" s="34"/>
      <c r="F121" s="35"/>
    </row>
    <row r="122" spans="1:6" ht="33" customHeight="1" x14ac:dyDescent="0.3">
      <c r="A122" s="32">
        <v>58</v>
      </c>
      <c r="B122" s="8" t="s">
        <v>51</v>
      </c>
      <c r="C122" s="33" t="s">
        <v>10</v>
      </c>
      <c r="D122" s="33">
        <v>8</v>
      </c>
      <c r="E122" s="34"/>
      <c r="F122" s="35">
        <f t="shared" ref="F122" si="56">D122*E122</f>
        <v>0</v>
      </c>
    </row>
    <row r="123" spans="1:6" ht="33" customHeight="1" x14ac:dyDescent="0.3">
      <c r="A123" s="32"/>
      <c r="B123" s="8" t="s">
        <v>114</v>
      </c>
      <c r="C123" s="33"/>
      <c r="D123" s="33"/>
      <c r="E123" s="34"/>
      <c r="F123" s="35"/>
    </row>
    <row r="124" spans="1:6" ht="27.6" x14ac:dyDescent="0.3">
      <c r="A124" s="32">
        <v>59</v>
      </c>
      <c r="B124" s="8" t="s">
        <v>52</v>
      </c>
      <c r="C124" s="33" t="s">
        <v>12</v>
      </c>
      <c r="D124" s="33">
        <v>100</v>
      </c>
      <c r="E124" s="34"/>
      <c r="F124" s="35">
        <f t="shared" ref="F124" si="57">D124*E124</f>
        <v>0</v>
      </c>
    </row>
    <row r="125" spans="1:6" ht="82.8" x14ac:dyDescent="0.3">
      <c r="A125" s="32"/>
      <c r="B125" s="8" t="s">
        <v>115</v>
      </c>
      <c r="C125" s="33"/>
      <c r="D125" s="33"/>
      <c r="E125" s="34"/>
      <c r="F125" s="35"/>
    </row>
    <row r="126" spans="1:6" ht="21.6" customHeight="1" x14ac:dyDescent="0.3">
      <c r="A126" s="32">
        <v>60</v>
      </c>
      <c r="B126" s="8" t="s">
        <v>53</v>
      </c>
      <c r="C126" s="33" t="s">
        <v>23</v>
      </c>
      <c r="D126" s="33">
        <v>200</v>
      </c>
      <c r="E126" s="34"/>
      <c r="F126" s="35">
        <f t="shared" ref="F126" si="58">D126*E126</f>
        <v>0</v>
      </c>
    </row>
    <row r="127" spans="1:6" ht="21.6" customHeight="1" x14ac:dyDescent="0.3">
      <c r="A127" s="32"/>
      <c r="B127" s="8" t="s">
        <v>116</v>
      </c>
      <c r="C127" s="33"/>
      <c r="D127" s="33"/>
      <c r="E127" s="34"/>
      <c r="F127" s="35"/>
    </row>
    <row r="128" spans="1:6" ht="21.6" customHeight="1" x14ac:dyDescent="0.3">
      <c r="A128" s="32">
        <v>61</v>
      </c>
      <c r="B128" s="8" t="s">
        <v>54</v>
      </c>
      <c r="C128" s="33" t="s">
        <v>23</v>
      </c>
      <c r="D128" s="33">
        <v>100</v>
      </c>
      <c r="E128" s="34"/>
      <c r="F128" s="35">
        <f t="shared" ref="F128" si="59">D128*E128</f>
        <v>0</v>
      </c>
    </row>
    <row r="129" spans="1:6" ht="21.6" customHeight="1" x14ac:dyDescent="0.3">
      <c r="A129" s="32"/>
      <c r="B129" s="8" t="s">
        <v>117</v>
      </c>
      <c r="C129" s="33"/>
      <c r="D129" s="33"/>
      <c r="E129" s="34"/>
      <c r="F129" s="35"/>
    </row>
    <row r="130" spans="1:6" ht="21.6" customHeight="1" x14ac:dyDescent="0.3">
      <c r="A130" s="32">
        <v>62</v>
      </c>
      <c r="B130" s="8" t="s">
        <v>55</v>
      </c>
      <c r="C130" s="33" t="s">
        <v>23</v>
      </c>
      <c r="D130" s="33">
        <v>50</v>
      </c>
      <c r="E130" s="34"/>
      <c r="F130" s="35">
        <f t="shared" ref="F130" si="60">D130*E130</f>
        <v>0</v>
      </c>
    </row>
    <row r="131" spans="1:6" ht="21.6" customHeight="1" x14ac:dyDescent="0.3">
      <c r="A131" s="32"/>
      <c r="B131" s="8" t="s">
        <v>118</v>
      </c>
      <c r="C131" s="33"/>
      <c r="D131" s="33"/>
      <c r="E131" s="34"/>
      <c r="F131" s="35"/>
    </row>
    <row r="132" spans="1:6" ht="21.6" customHeight="1" x14ac:dyDescent="0.3">
      <c r="A132" s="32">
        <v>63</v>
      </c>
      <c r="B132" s="8" t="s">
        <v>56</v>
      </c>
      <c r="C132" s="33" t="s">
        <v>23</v>
      </c>
      <c r="D132" s="33">
        <v>50</v>
      </c>
      <c r="E132" s="34"/>
      <c r="F132" s="35">
        <f t="shared" ref="F132" si="61">D132*E132</f>
        <v>0</v>
      </c>
    </row>
    <row r="133" spans="1:6" ht="21.6" customHeight="1" x14ac:dyDescent="0.3">
      <c r="A133" s="32"/>
      <c r="B133" s="8" t="s">
        <v>119</v>
      </c>
      <c r="C133" s="33"/>
      <c r="D133" s="33"/>
      <c r="E133" s="34"/>
      <c r="F133" s="35"/>
    </row>
    <row r="134" spans="1:6" ht="22.2" customHeight="1" x14ac:dyDescent="0.3">
      <c r="A134" s="32">
        <v>64</v>
      </c>
      <c r="B134" s="8" t="s">
        <v>57</v>
      </c>
      <c r="C134" s="33" t="s">
        <v>23</v>
      </c>
      <c r="D134" s="33">
        <v>50</v>
      </c>
      <c r="E134" s="34"/>
      <c r="F134" s="35">
        <f t="shared" ref="F134" si="62">D134*E134</f>
        <v>0</v>
      </c>
    </row>
    <row r="135" spans="1:6" ht="27.6" x14ac:dyDescent="0.3">
      <c r="A135" s="32"/>
      <c r="B135" s="8" t="s">
        <v>120</v>
      </c>
      <c r="C135" s="33"/>
      <c r="D135" s="33"/>
      <c r="E135" s="34"/>
      <c r="F135" s="35"/>
    </row>
    <row r="136" spans="1:6" ht="19.8" customHeight="1" x14ac:dyDescent="0.3">
      <c r="A136" s="32">
        <v>65</v>
      </c>
      <c r="B136" s="8" t="s">
        <v>58</v>
      </c>
      <c r="C136" s="33" t="s">
        <v>23</v>
      </c>
      <c r="D136" s="33">
        <v>200</v>
      </c>
      <c r="E136" s="34"/>
      <c r="F136" s="35">
        <f t="shared" ref="F136" si="63">D136*E136</f>
        <v>0</v>
      </c>
    </row>
    <row r="137" spans="1:6" ht="27.6" x14ac:dyDescent="0.3">
      <c r="A137" s="32"/>
      <c r="B137" s="8" t="s">
        <v>121</v>
      </c>
      <c r="C137" s="33"/>
      <c r="D137" s="33"/>
      <c r="E137" s="34"/>
      <c r="F137" s="35"/>
    </row>
    <row r="138" spans="1:6" ht="19.2" customHeight="1" x14ac:dyDescent="0.3">
      <c r="A138" s="32">
        <v>66</v>
      </c>
      <c r="B138" s="8" t="s">
        <v>59</v>
      </c>
      <c r="C138" s="33" t="s">
        <v>23</v>
      </c>
      <c r="D138" s="33">
        <v>100</v>
      </c>
      <c r="E138" s="34"/>
      <c r="F138" s="35">
        <f t="shared" ref="F138" si="64">D138*E138</f>
        <v>0</v>
      </c>
    </row>
    <row r="139" spans="1:6" ht="27.6" x14ac:dyDescent="0.3">
      <c r="A139" s="32"/>
      <c r="B139" s="8" t="s">
        <v>122</v>
      </c>
      <c r="C139" s="33"/>
      <c r="D139" s="33"/>
      <c r="E139" s="34"/>
      <c r="F139" s="35"/>
    </row>
    <row r="140" spans="1:6" ht="25.2" customHeight="1" x14ac:dyDescent="0.3">
      <c r="A140" s="32">
        <v>67</v>
      </c>
      <c r="B140" s="8" t="s">
        <v>60</v>
      </c>
      <c r="C140" s="33" t="s">
        <v>10</v>
      </c>
      <c r="D140" s="33">
        <v>50</v>
      </c>
      <c r="E140" s="34"/>
      <c r="F140" s="35">
        <f t="shared" ref="F140" si="65">D140*E140</f>
        <v>0</v>
      </c>
    </row>
    <row r="141" spans="1:6" ht="25.2" customHeight="1" x14ac:dyDescent="0.3">
      <c r="A141" s="32"/>
      <c r="B141" s="8" t="s">
        <v>123</v>
      </c>
      <c r="C141" s="33"/>
      <c r="D141" s="33"/>
      <c r="E141" s="34"/>
      <c r="F141" s="35"/>
    </row>
    <row r="142" spans="1:6" ht="25.2" customHeight="1" x14ac:dyDescent="0.3">
      <c r="A142" s="32">
        <v>68</v>
      </c>
      <c r="B142" s="8" t="s">
        <v>61</v>
      </c>
      <c r="C142" s="33" t="s">
        <v>10</v>
      </c>
      <c r="D142" s="33">
        <v>15</v>
      </c>
      <c r="E142" s="34"/>
      <c r="F142" s="35">
        <f t="shared" ref="F142" si="66">D142*E142</f>
        <v>0</v>
      </c>
    </row>
    <row r="143" spans="1:6" ht="25.2" customHeight="1" x14ac:dyDescent="0.3">
      <c r="A143" s="32"/>
      <c r="B143" s="8" t="s">
        <v>124</v>
      </c>
      <c r="C143" s="33"/>
      <c r="D143" s="33"/>
      <c r="E143" s="34"/>
      <c r="F143" s="35"/>
    </row>
    <row r="144" spans="1:6" ht="25.2" customHeight="1" x14ac:dyDescent="0.3">
      <c r="A144" s="32">
        <v>69</v>
      </c>
      <c r="B144" s="8" t="s">
        <v>62</v>
      </c>
      <c r="C144" s="33" t="s">
        <v>10</v>
      </c>
      <c r="D144" s="33">
        <v>10</v>
      </c>
      <c r="E144" s="34"/>
      <c r="F144" s="35">
        <f t="shared" ref="F144" si="67">D144*E144</f>
        <v>0</v>
      </c>
    </row>
    <row r="145" spans="1:6" ht="25.2" customHeight="1" x14ac:dyDescent="0.3">
      <c r="A145" s="32"/>
      <c r="B145" s="8" t="s">
        <v>125</v>
      </c>
      <c r="C145" s="33"/>
      <c r="D145" s="33"/>
      <c r="E145" s="34"/>
      <c r="F145" s="35"/>
    </row>
    <row r="146" spans="1:6" ht="25.2" customHeight="1" x14ac:dyDescent="0.3">
      <c r="A146" s="32">
        <v>70</v>
      </c>
      <c r="B146" s="8" t="s">
        <v>63</v>
      </c>
      <c r="C146" s="33" t="s">
        <v>10</v>
      </c>
      <c r="D146" s="33">
        <v>10</v>
      </c>
      <c r="E146" s="34"/>
      <c r="F146" s="35">
        <f t="shared" ref="F146" si="68">D146*E146</f>
        <v>0</v>
      </c>
    </row>
    <row r="147" spans="1:6" ht="25.2" customHeight="1" x14ac:dyDescent="0.3">
      <c r="A147" s="32"/>
      <c r="B147" s="8" t="s">
        <v>126</v>
      </c>
      <c r="C147" s="33"/>
      <c r="D147" s="33"/>
      <c r="E147" s="34"/>
      <c r="F147" s="35"/>
    </row>
    <row r="148" spans="1:6" ht="25.2" customHeight="1" x14ac:dyDescent="0.3">
      <c r="A148" s="32">
        <v>71</v>
      </c>
      <c r="B148" s="8" t="s">
        <v>64</v>
      </c>
      <c r="C148" s="33" t="s">
        <v>10</v>
      </c>
      <c r="D148" s="33">
        <v>15</v>
      </c>
      <c r="E148" s="34"/>
      <c r="F148" s="35">
        <f t="shared" ref="F148" si="69">D148*E148</f>
        <v>0</v>
      </c>
    </row>
    <row r="149" spans="1:6" ht="25.2" customHeight="1" x14ac:dyDescent="0.3">
      <c r="A149" s="32"/>
      <c r="B149" s="8" t="s">
        <v>127</v>
      </c>
      <c r="C149" s="33"/>
      <c r="D149" s="33"/>
      <c r="E149" s="34"/>
      <c r="F149" s="35"/>
    </row>
    <row r="150" spans="1:6" ht="25.2" customHeight="1" x14ac:dyDescent="0.3">
      <c r="A150" s="32">
        <v>72</v>
      </c>
      <c r="B150" s="8" t="s">
        <v>65</v>
      </c>
      <c r="C150" s="33" t="s">
        <v>10</v>
      </c>
      <c r="D150" s="33">
        <v>30</v>
      </c>
      <c r="E150" s="34"/>
      <c r="F150" s="35">
        <f t="shared" ref="F150" si="70">D150*E150</f>
        <v>0</v>
      </c>
    </row>
    <row r="151" spans="1:6" ht="25.2" customHeight="1" x14ac:dyDescent="0.3">
      <c r="A151" s="32"/>
      <c r="B151" s="8" t="s">
        <v>128</v>
      </c>
      <c r="C151" s="33"/>
      <c r="D151" s="33"/>
      <c r="E151" s="34"/>
      <c r="F151" s="35"/>
    </row>
    <row r="152" spans="1:6" ht="25.2" customHeight="1" x14ac:dyDescent="0.3">
      <c r="A152" s="32">
        <v>73</v>
      </c>
      <c r="B152" s="8" t="s">
        <v>66</v>
      </c>
      <c r="C152" s="33" t="s">
        <v>10</v>
      </c>
      <c r="D152" s="33">
        <v>10</v>
      </c>
      <c r="E152" s="34"/>
      <c r="F152" s="35">
        <f t="shared" ref="F152" si="71">D152*E152</f>
        <v>0</v>
      </c>
    </row>
    <row r="153" spans="1:6" ht="25.2" customHeight="1" x14ac:dyDescent="0.3">
      <c r="A153" s="32"/>
      <c r="B153" s="8" t="s">
        <v>129</v>
      </c>
      <c r="C153" s="33"/>
      <c r="D153" s="33"/>
      <c r="E153" s="34"/>
      <c r="F153" s="35"/>
    </row>
    <row r="154" spans="1:6" ht="25.2" customHeight="1" x14ac:dyDescent="0.3">
      <c r="A154" s="32">
        <v>74</v>
      </c>
      <c r="B154" s="8" t="s">
        <v>67</v>
      </c>
      <c r="C154" s="33" t="s">
        <v>10</v>
      </c>
      <c r="D154" s="33">
        <v>10</v>
      </c>
      <c r="E154" s="34"/>
      <c r="F154" s="35">
        <f t="shared" ref="F154" si="72">D154*E154</f>
        <v>0</v>
      </c>
    </row>
    <row r="155" spans="1:6" ht="25.2" customHeight="1" x14ac:dyDescent="0.3">
      <c r="A155" s="32"/>
      <c r="B155" s="8" t="s">
        <v>130</v>
      </c>
      <c r="C155" s="33"/>
      <c r="D155" s="33"/>
      <c r="E155" s="34"/>
      <c r="F155" s="35"/>
    </row>
    <row r="156" spans="1:6" ht="25.2" customHeight="1" x14ac:dyDescent="0.3">
      <c r="A156" s="32">
        <v>75</v>
      </c>
      <c r="B156" s="8" t="s">
        <v>68</v>
      </c>
      <c r="C156" s="33" t="s">
        <v>10</v>
      </c>
      <c r="D156" s="33">
        <v>10</v>
      </c>
      <c r="E156" s="34"/>
      <c r="F156" s="35">
        <f t="shared" ref="F156" si="73">D156*E156</f>
        <v>0</v>
      </c>
    </row>
    <row r="157" spans="1:6" ht="25.2" customHeight="1" x14ac:dyDescent="0.3">
      <c r="A157" s="32"/>
      <c r="B157" s="8" t="s">
        <v>131</v>
      </c>
      <c r="C157" s="33"/>
      <c r="D157" s="33"/>
      <c r="E157" s="34"/>
      <c r="F157" s="35"/>
    </row>
    <row r="158" spans="1:6" ht="25.2" customHeight="1" x14ac:dyDescent="0.3">
      <c r="A158" s="32">
        <v>76</v>
      </c>
      <c r="B158" s="8" t="s">
        <v>69</v>
      </c>
      <c r="C158" s="33" t="s">
        <v>10</v>
      </c>
      <c r="D158" s="33">
        <v>20</v>
      </c>
      <c r="E158" s="34"/>
      <c r="F158" s="35">
        <f t="shared" ref="F158" si="74">D158*E158</f>
        <v>0</v>
      </c>
    </row>
    <row r="159" spans="1:6" ht="25.2" customHeight="1" x14ac:dyDescent="0.3">
      <c r="A159" s="32"/>
      <c r="B159" s="8" t="s">
        <v>132</v>
      </c>
      <c r="C159" s="33"/>
      <c r="D159" s="33"/>
      <c r="E159" s="34"/>
      <c r="F159" s="35"/>
    </row>
    <row r="160" spans="1:6" ht="25.2" customHeight="1" x14ac:dyDescent="0.3">
      <c r="A160" s="32">
        <v>77</v>
      </c>
      <c r="B160" s="8" t="s">
        <v>70</v>
      </c>
      <c r="C160" s="33" t="s">
        <v>10</v>
      </c>
      <c r="D160" s="33">
        <v>20</v>
      </c>
      <c r="E160" s="34"/>
      <c r="F160" s="35">
        <f t="shared" ref="F160" si="75">D160*E160</f>
        <v>0</v>
      </c>
    </row>
    <row r="161" spans="1:6" ht="25.2" customHeight="1" x14ac:dyDescent="0.3">
      <c r="A161" s="32"/>
      <c r="B161" s="8" t="s">
        <v>133</v>
      </c>
      <c r="C161" s="33"/>
      <c r="D161" s="33"/>
      <c r="E161" s="34"/>
      <c r="F161" s="35"/>
    </row>
    <row r="162" spans="1:6" ht="25.2" customHeight="1" x14ac:dyDescent="0.3">
      <c r="A162" s="32">
        <v>78</v>
      </c>
      <c r="B162" s="8" t="s">
        <v>71</v>
      </c>
      <c r="C162" s="33" t="s">
        <v>10</v>
      </c>
      <c r="D162" s="33">
        <v>10</v>
      </c>
      <c r="E162" s="34"/>
      <c r="F162" s="35">
        <f t="shared" ref="F162" si="76">D162*E162</f>
        <v>0</v>
      </c>
    </row>
    <row r="163" spans="1:6" ht="25.2" customHeight="1" x14ac:dyDescent="0.3">
      <c r="A163" s="32"/>
      <c r="B163" s="8" t="s">
        <v>134</v>
      </c>
      <c r="C163" s="33"/>
      <c r="D163" s="33"/>
      <c r="E163" s="34"/>
      <c r="F163" s="35"/>
    </row>
    <row r="164" spans="1:6" ht="25.2" customHeight="1" x14ac:dyDescent="0.3">
      <c r="A164" s="32">
        <v>79</v>
      </c>
      <c r="B164" s="8" t="s">
        <v>72</v>
      </c>
      <c r="C164" s="33" t="s">
        <v>10</v>
      </c>
      <c r="D164" s="33">
        <v>10</v>
      </c>
      <c r="E164" s="34"/>
      <c r="F164" s="35">
        <f t="shared" ref="F164" si="77">D164*E164</f>
        <v>0</v>
      </c>
    </row>
    <row r="165" spans="1:6" ht="25.2" customHeight="1" x14ac:dyDescent="0.3">
      <c r="A165" s="32"/>
      <c r="B165" s="8" t="s">
        <v>135</v>
      </c>
      <c r="C165" s="33"/>
      <c r="D165" s="33"/>
      <c r="E165" s="34"/>
      <c r="F165" s="35"/>
    </row>
    <row r="166" spans="1:6" ht="25.2" customHeight="1" x14ac:dyDescent="0.3">
      <c r="A166" s="32">
        <v>80</v>
      </c>
      <c r="B166" s="8" t="s">
        <v>73</v>
      </c>
      <c r="C166" s="33" t="s">
        <v>10</v>
      </c>
      <c r="D166" s="33">
        <v>5</v>
      </c>
      <c r="E166" s="34"/>
      <c r="F166" s="35">
        <f t="shared" ref="F166" si="78">D166*E166</f>
        <v>0</v>
      </c>
    </row>
    <row r="167" spans="1:6" ht="25.2" customHeight="1" x14ac:dyDescent="0.3">
      <c r="A167" s="32"/>
      <c r="B167" s="8" t="s">
        <v>136</v>
      </c>
      <c r="C167" s="33"/>
      <c r="D167" s="33"/>
      <c r="E167" s="34"/>
      <c r="F167" s="35"/>
    </row>
    <row r="168" spans="1:6" ht="25.2" customHeight="1" x14ac:dyDescent="0.3">
      <c r="A168" s="32">
        <v>81</v>
      </c>
      <c r="B168" s="8" t="s">
        <v>74</v>
      </c>
      <c r="C168" s="33" t="s">
        <v>10</v>
      </c>
      <c r="D168" s="33">
        <v>5</v>
      </c>
      <c r="E168" s="34"/>
      <c r="F168" s="35">
        <f t="shared" ref="F168" si="79">D168*E168</f>
        <v>0</v>
      </c>
    </row>
    <row r="169" spans="1:6" ht="25.2" customHeight="1" x14ac:dyDescent="0.3">
      <c r="A169" s="32"/>
      <c r="B169" s="8" t="s">
        <v>137</v>
      </c>
      <c r="C169" s="33"/>
      <c r="D169" s="33"/>
      <c r="E169" s="34"/>
      <c r="F169" s="35"/>
    </row>
    <row r="170" spans="1:6" ht="25.2" customHeight="1" x14ac:dyDescent="0.3">
      <c r="A170" s="32">
        <v>82</v>
      </c>
      <c r="B170" s="8" t="s">
        <v>75</v>
      </c>
      <c r="C170" s="33" t="s">
        <v>10</v>
      </c>
      <c r="D170" s="33">
        <v>5</v>
      </c>
      <c r="E170" s="34"/>
      <c r="F170" s="35">
        <f t="shared" ref="F170" si="80">D170*E170</f>
        <v>0</v>
      </c>
    </row>
    <row r="171" spans="1:6" ht="25.2" customHeight="1" x14ac:dyDescent="0.3">
      <c r="A171" s="32"/>
      <c r="B171" s="8" t="s">
        <v>138</v>
      </c>
      <c r="C171" s="33"/>
      <c r="D171" s="33"/>
      <c r="E171" s="34"/>
      <c r="F171" s="35"/>
    </row>
    <row r="172" spans="1:6" ht="25.2" customHeight="1" x14ac:dyDescent="0.3">
      <c r="A172" s="32">
        <v>83</v>
      </c>
      <c r="B172" s="8" t="s">
        <v>76</v>
      </c>
      <c r="C172" s="33" t="s">
        <v>10</v>
      </c>
      <c r="D172" s="33">
        <v>2</v>
      </c>
      <c r="E172" s="34"/>
      <c r="F172" s="35">
        <f t="shared" ref="F172" si="81">D172*E172</f>
        <v>0</v>
      </c>
    </row>
    <row r="173" spans="1:6" ht="25.2" customHeight="1" x14ac:dyDescent="0.3">
      <c r="A173" s="32"/>
      <c r="B173" s="8" t="s">
        <v>139</v>
      </c>
      <c r="C173" s="33"/>
      <c r="D173" s="33"/>
      <c r="E173" s="34"/>
      <c r="F173" s="35"/>
    </row>
    <row r="174" spans="1:6" ht="25.2" customHeight="1" x14ac:dyDescent="0.3">
      <c r="A174" s="32">
        <v>84</v>
      </c>
      <c r="B174" s="8" t="s">
        <v>77</v>
      </c>
      <c r="C174" s="33" t="s">
        <v>10</v>
      </c>
      <c r="D174" s="33">
        <v>2</v>
      </c>
      <c r="E174" s="34"/>
      <c r="F174" s="35">
        <f t="shared" ref="F174" si="82">D174*E174</f>
        <v>0</v>
      </c>
    </row>
    <row r="175" spans="1:6" ht="25.2" customHeight="1" x14ac:dyDescent="0.3">
      <c r="A175" s="32"/>
      <c r="B175" s="8" t="s">
        <v>140</v>
      </c>
      <c r="C175" s="33"/>
      <c r="D175" s="33"/>
      <c r="E175" s="34"/>
      <c r="F175" s="35"/>
    </row>
    <row r="176" spans="1:6" ht="25.2" customHeight="1" x14ac:dyDescent="0.3">
      <c r="A176" s="32">
        <v>85</v>
      </c>
      <c r="B176" s="8" t="s">
        <v>78</v>
      </c>
      <c r="C176" s="33" t="s">
        <v>10</v>
      </c>
      <c r="D176" s="33">
        <v>36</v>
      </c>
      <c r="E176" s="34"/>
      <c r="F176" s="35">
        <f t="shared" ref="F176" si="83">D176*E176</f>
        <v>0</v>
      </c>
    </row>
    <row r="177" spans="1:6" ht="25.2" customHeight="1" x14ac:dyDescent="0.3">
      <c r="A177" s="32"/>
      <c r="B177" s="8" t="s">
        <v>141</v>
      </c>
      <c r="C177" s="33"/>
      <c r="D177" s="33"/>
      <c r="E177" s="34"/>
      <c r="F177" s="35"/>
    </row>
    <row r="178" spans="1:6" ht="25.2" customHeight="1" x14ac:dyDescent="0.3">
      <c r="A178" s="32">
        <v>86</v>
      </c>
      <c r="B178" s="8" t="s">
        <v>79</v>
      </c>
      <c r="C178" s="33" t="s">
        <v>10</v>
      </c>
      <c r="D178" s="33">
        <v>36</v>
      </c>
      <c r="E178" s="34"/>
      <c r="F178" s="35">
        <f t="shared" ref="F178" si="84">D178*E178</f>
        <v>0</v>
      </c>
    </row>
    <row r="179" spans="1:6" ht="25.2" customHeight="1" x14ac:dyDescent="0.3">
      <c r="A179" s="32"/>
      <c r="B179" s="8" t="s">
        <v>142</v>
      </c>
      <c r="C179" s="33"/>
      <c r="D179" s="33"/>
      <c r="E179" s="34"/>
      <c r="F179" s="35"/>
    </row>
    <row r="180" spans="1:6" ht="25.2" customHeight="1" x14ac:dyDescent="0.3">
      <c r="A180" s="32">
        <v>87</v>
      </c>
      <c r="B180" s="8" t="s">
        <v>80</v>
      </c>
      <c r="C180" s="33" t="s">
        <v>10</v>
      </c>
      <c r="D180" s="33">
        <v>15</v>
      </c>
      <c r="E180" s="34"/>
      <c r="F180" s="35">
        <f t="shared" ref="F180" si="85">D180*E180</f>
        <v>0</v>
      </c>
    </row>
    <row r="181" spans="1:6" ht="25.2" customHeight="1" x14ac:dyDescent="0.3">
      <c r="A181" s="32"/>
      <c r="B181" s="8" t="s">
        <v>143</v>
      </c>
      <c r="C181" s="33"/>
      <c r="D181" s="33"/>
      <c r="E181" s="34"/>
      <c r="F181" s="35"/>
    </row>
    <row r="182" spans="1:6" ht="25.2" customHeight="1" x14ac:dyDescent="0.3">
      <c r="A182" s="32">
        <v>88</v>
      </c>
      <c r="B182" s="8" t="s">
        <v>81</v>
      </c>
      <c r="C182" s="33" t="s">
        <v>10</v>
      </c>
      <c r="D182" s="33">
        <v>63</v>
      </c>
      <c r="E182" s="34"/>
      <c r="F182" s="35">
        <f t="shared" ref="F182" si="86">D182*E182</f>
        <v>0</v>
      </c>
    </row>
    <row r="183" spans="1:6" ht="25.2" customHeight="1" x14ac:dyDescent="0.3">
      <c r="A183" s="32"/>
      <c r="B183" s="8" t="s">
        <v>144</v>
      </c>
      <c r="C183" s="33"/>
      <c r="D183" s="33"/>
      <c r="E183" s="34"/>
      <c r="F183" s="35"/>
    </row>
    <row r="184" spans="1:6" ht="25.2" customHeight="1" x14ac:dyDescent="0.3">
      <c r="A184" s="32">
        <v>89</v>
      </c>
      <c r="B184" s="8" t="s">
        <v>82</v>
      </c>
      <c r="C184" s="33" t="s">
        <v>10</v>
      </c>
      <c r="D184" s="33">
        <v>13</v>
      </c>
      <c r="E184" s="34"/>
      <c r="F184" s="35">
        <f t="shared" ref="F184" si="87">D184*E184</f>
        <v>0</v>
      </c>
    </row>
    <row r="185" spans="1:6" ht="25.2" customHeight="1" x14ac:dyDescent="0.3">
      <c r="A185" s="32"/>
      <c r="B185" s="8" t="s">
        <v>145</v>
      </c>
      <c r="C185" s="33"/>
      <c r="D185" s="33"/>
      <c r="E185" s="34"/>
      <c r="F185" s="35"/>
    </row>
    <row r="186" spans="1:6" ht="25.2" customHeight="1" x14ac:dyDescent="0.3">
      <c r="A186" s="32">
        <v>90</v>
      </c>
      <c r="B186" s="8" t="s">
        <v>83</v>
      </c>
      <c r="C186" s="33" t="s">
        <v>10</v>
      </c>
      <c r="D186" s="33">
        <v>14</v>
      </c>
      <c r="E186" s="34"/>
      <c r="F186" s="35">
        <f t="shared" ref="F186" si="88">D186*E186</f>
        <v>0</v>
      </c>
    </row>
    <row r="187" spans="1:6" ht="25.2" customHeight="1" x14ac:dyDescent="0.3">
      <c r="A187" s="32"/>
      <c r="B187" s="8" t="s">
        <v>146</v>
      </c>
      <c r="C187" s="33"/>
      <c r="D187" s="33"/>
      <c r="E187" s="34"/>
      <c r="F187" s="35"/>
    </row>
    <row r="188" spans="1:6" ht="25.2" customHeight="1" x14ac:dyDescent="0.3">
      <c r="A188" s="32">
        <v>91</v>
      </c>
      <c r="B188" s="8" t="s">
        <v>84</v>
      </c>
      <c r="C188" s="33" t="s">
        <v>10</v>
      </c>
      <c r="D188" s="33">
        <v>67</v>
      </c>
      <c r="E188" s="34"/>
      <c r="F188" s="35">
        <f t="shared" ref="F188" si="89">D188*E188</f>
        <v>0</v>
      </c>
    </row>
    <row r="189" spans="1:6" ht="25.2" customHeight="1" x14ac:dyDescent="0.3">
      <c r="A189" s="32"/>
      <c r="B189" s="8" t="s">
        <v>147</v>
      </c>
      <c r="C189" s="33"/>
      <c r="D189" s="33"/>
      <c r="E189" s="34"/>
      <c r="F189" s="35"/>
    </row>
    <row r="190" spans="1:6" ht="25.2" customHeight="1" x14ac:dyDescent="0.3">
      <c r="A190" s="32">
        <v>92</v>
      </c>
      <c r="B190" s="8" t="s">
        <v>85</v>
      </c>
      <c r="C190" s="33" t="s">
        <v>10</v>
      </c>
      <c r="D190" s="33">
        <v>13</v>
      </c>
      <c r="E190" s="34"/>
      <c r="F190" s="35">
        <f t="shared" ref="F190" si="90">D190*E190</f>
        <v>0</v>
      </c>
    </row>
    <row r="191" spans="1:6" ht="25.2" customHeight="1" x14ac:dyDescent="0.3">
      <c r="A191" s="32"/>
      <c r="B191" s="8" t="s">
        <v>148</v>
      </c>
      <c r="C191" s="33"/>
      <c r="D191" s="33"/>
      <c r="E191" s="34"/>
      <c r="F191" s="35"/>
    </row>
    <row r="192" spans="1:6" ht="49.8" customHeight="1" x14ac:dyDescent="0.3">
      <c r="A192" s="32">
        <v>93</v>
      </c>
      <c r="B192" s="8" t="s">
        <v>86</v>
      </c>
      <c r="C192" s="33" t="s">
        <v>10</v>
      </c>
      <c r="D192" s="33">
        <v>10</v>
      </c>
      <c r="E192" s="34"/>
      <c r="F192" s="35">
        <f t="shared" ref="F192" si="91">D192*E192</f>
        <v>0</v>
      </c>
    </row>
    <row r="193" spans="1:9" ht="89.4" customHeight="1" x14ac:dyDescent="0.3">
      <c r="A193" s="32"/>
      <c r="B193" s="8" t="s">
        <v>149</v>
      </c>
      <c r="C193" s="33"/>
      <c r="D193" s="33"/>
      <c r="E193" s="34"/>
      <c r="F193" s="35"/>
    </row>
    <row r="194" spans="1:9" ht="55.2" customHeight="1" x14ac:dyDescent="0.3">
      <c r="A194" s="32">
        <v>94</v>
      </c>
      <c r="B194" s="8" t="s">
        <v>87</v>
      </c>
      <c r="C194" s="33" t="s">
        <v>10</v>
      </c>
      <c r="D194" s="33">
        <v>5</v>
      </c>
      <c r="E194" s="34"/>
      <c r="F194" s="35">
        <f t="shared" ref="F194" si="92">D194*E194</f>
        <v>0</v>
      </c>
    </row>
    <row r="195" spans="1:9" ht="89.4" customHeight="1" x14ac:dyDescent="0.3">
      <c r="A195" s="32"/>
      <c r="B195" s="8" t="s">
        <v>150</v>
      </c>
      <c r="C195" s="33"/>
      <c r="D195" s="33"/>
      <c r="E195" s="34"/>
      <c r="F195" s="35"/>
    </row>
    <row r="196" spans="1:9" ht="36" customHeight="1" x14ac:dyDescent="0.3">
      <c r="A196" s="32">
        <v>95</v>
      </c>
      <c r="B196" s="8" t="s">
        <v>88</v>
      </c>
      <c r="C196" s="33" t="s">
        <v>13</v>
      </c>
      <c r="D196" s="33">
        <v>30</v>
      </c>
      <c r="E196" s="34"/>
      <c r="F196" s="35">
        <f t="shared" ref="F196" si="93">D196*E196</f>
        <v>0</v>
      </c>
    </row>
    <row r="197" spans="1:9" ht="36" customHeight="1" x14ac:dyDescent="0.3">
      <c r="A197" s="32"/>
      <c r="B197" s="8" t="s">
        <v>151</v>
      </c>
      <c r="C197" s="33"/>
      <c r="D197" s="33"/>
      <c r="E197" s="34"/>
      <c r="F197" s="35"/>
    </row>
    <row r="198" spans="1:9" ht="36" customHeight="1" x14ac:dyDescent="0.3">
      <c r="A198" s="32">
        <v>96</v>
      </c>
      <c r="B198" s="8" t="s">
        <v>89</v>
      </c>
      <c r="C198" s="33" t="s">
        <v>13</v>
      </c>
      <c r="D198" s="33">
        <v>50</v>
      </c>
      <c r="E198" s="34"/>
      <c r="F198" s="35">
        <f t="shared" ref="F198" si="94">D198*E198</f>
        <v>0</v>
      </c>
    </row>
    <row r="199" spans="1:9" ht="36" customHeight="1" x14ac:dyDescent="0.3">
      <c r="A199" s="32"/>
      <c r="B199" s="8" t="s">
        <v>152</v>
      </c>
      <c r="C199" s="33"/>
      <c r="D199" s="33"/>
      <c r="E199" s="34"/>
      <c r="F199" s="35"/>
    </row>
    <row r="200" spans="1:9" ht="36" customHeight="1" x14ac:dyDescent="0.3">
      <c r="A200" s="32">
        <v>97</v>
      </c>
      <c r="B200" s="8" t="s">
        <v>90</v>
      </c>
      <c r="C200" s="33" t="s">
        <v>13</v>
      </c>
      <c r="D200" s="33">
        <v>30</v>
      </c>
      <c r="E200" s="34"/>
      <c r="F200" s="35">
        <f t="shared" ref="F200" si="95">D200*E200</f>
        <v>0</v>
      </c>
    </row>
    <row r="201" spans="1:9" ht="36" customHeight="1" x14ac:dyDescent="0.3">
      <c r="A201" s="32"/>
      <c r="B201" s="8" t="s">
        <v>153</v>
      </c>
      <c r="C201" s="33"/>
      <c r="D201" s="33"/>
      <c r="E201" s="34"/>
      <c r="F201" s="35"/>
    </row>
    <row r="202" spans="1:9" s="24" customFormat="1" ht="26.4" customHeight="1" x14ac:dyDescent="0.3">
      <c r="A202" s="30" t="s">
        <v>24</v>
      </c>
      <c r="B202" s="30"/>
      <c r="C202" s="30"/>
      <c r="D202" s="30"/>
      <c r="E202" s="22"/>
      <c r="F202" s="21">
        <f>SUM(F8:F201)</f>
        <v>0</v>
      </c>
      <c r="G202" s="23"/>
      <c r="H202" s="23"/>
      <c r="I202" s="23"/>
    </row>
    <row r="203" spans="1:9" s="24" customFormat="1" ht="26.4" customHeight="1" x14ac:dyDescent="0.3">
      <c r="A203" s="30" t="s">
        <v>16</v>
      </c>
      <c r="B203" s="30"/>
      <c r="C203" s="30"/>
      <c r="D203" s="30"/>
      <c r="E203" s="1"/>
      <c r="F203" s="25">
        <f>F202*E203</f>
        <v>0</v>
      </c>
      <c r="G203" s="23"/>
      <c r="H203" s="23"/>
      <c r="I203" s="23"/>
    </row>
    <row r="204" spans="1:9" s="28" customFormat="1" ht="26.4" customHeight="1" x14ac:dyDescent="0.3">
      <c r="A204" s="31" t="s">
        <v>25</v>
      </c>
      <c r="B204" s="31"/>
      <c r="C204" s="31"/>
      <c r="D204" s="31"/>
      <c r="E204" s="26"/>
      <c r="F204" s="20">
        <f>F202*(1+F203*0.01)</f>
        <v>0</v>
      </c>
      <c r="G204" s="27"/>
      <c r="H204" s="27"/>
      <c r="I204" s="27"/>
    </row>
  </sheetData>
  <sheetProtection password="A524" sheet="true" scenarios="true" objects="true"/>
  <mergeCells count="495">
    <mergeCell ref="A20:A21"/>
    <mergeCell ref="C20:C21"/>
    <mergeCell ref="D20:D21"/>
    <mergeCell ref="E20:E21"/>
    <mergeCell ref="F20:F21"/>
    <mergeCell ref="A22:A23"/>
    <mergeCell ref="C22:C23"/>
    <mergeCell ref="D22:D23"/>
    <mergeCell ref="E22:E23"/>
    <mergeCell ref="F22:F23"/>
    <mergeCell ref="A8:A9"/>
    <mergeCell ref="C8:C9"/>
    <mergeCell ref="D8:D9"/>
    <mergeCell ref="E8:E9"/>
    <mergeCell ref="F8:F9"/>
    <mergeCell ref="A10:A11"/>
    <mergeCell ref="C10:C11"/>
    <mergeCell ref="D10:D11"/>
    <mergeCell ref="E10:E11"/>
    <mergeCell ref="F10:F11"/>
    <mergeCell ref="A16:A17"/>
    <mergeCell ref="C16:C17"/>
    <mergeCell ref="D16:D17"/>
    <mergeCell ref="E16:E17"/>
    <mergeCell ref="F16:F17"/>
    <mergeCell ref="A18:A19"/>
    <mergeCell ref="C18:C19"/>
    <mergeCell ref="D18:D19"/>
    <mergeCell ref="E18:E19"/>
    <mergeCell ref="F18:F19"/>
    <mergeCell ref="A12:A13"/>
    <mergeCell ref="C12:C13"/>
    <mergeCell ref="D12:D13"/>
    <mergeCell ref="E12:E13"/>
    <mergeCell ref="F12:F13"/>
    <mergeCell ref="A14:A15"/>
    <mergeCell ref="C14:C15"/>
    <mergeCell ref="D14:D15"/>
    <mergeCell ref="E14:E15"/>
    <mergeCell ref="F14:F15"/>
    <mergeCell ref="A28:A29"/>
    <mergeCell ref="C28:C29"/>
    <mergeCell ref="D28:D29"/>
    <mergeCell ref="E28:E29"/>
    <mergeCell ref="F28:F29"/>
    <mergeCell ref="A30:A31"/>
    <mergeCell ref="C30:C31"/>
    <mergeCell ref="D30:D31"/>
    <mergeCell ref="E30:E31"/>
    <mergeCell ref="F30:F31"/>
    <mergeCell ref="A24:A25"/>
    <mergeCell ref="C24:C25"/>
    <mergeCell ref="D24:D25"/>
    <mergeCell ref="E24:E25"/>
    <mergeCell ref="F24:F25"/>
    <mergeCell ref="A26:A27"/>
    <mergeCell ref="C26:C27"/>
    <mergeCell ref="D26:D27"/>
    <mergeCell ref="E26:E27"/>
    <mergeCell ref="F26:F27"/>
    <mergeCell ref="A36:A37"/>
    <mergeCell ref="C36:C37"/>
    <mergeCell ref="D36:D37"/>
    <mergeCell ref="E36:E37"/>
    <mergeCell ref="F36:F37"/>
    <mergeCell ref="A38:A39"/>
    <mergeCell ref="C38:C39"/>
    <mergeCell ref="D38:D39"/>
    <mergeCell ref="E38:E39"/>
    <mergeCell ref="F38:F39"/>
    <mergeCell ref="A32:A33"/>
    <mergeCell ref="C32:C33"/>
    <mergeCell ref="D32:D33"/>
    <mergeCell ref="E32:E33"/>
    <mergeCell ref="F32:F33"/>
    <mergeCell ref="A34:A35"/>
    <mergeCell ref="C34:C35"/>
    <mergeCell ref="D34:D35"/>
    <mergeCell ref="E34:E35"/>
    <mergeCell ref="F34:F35"/>
    <mergeCell ref="A44:A45"/>
    <mergeCell ref="C44:C45"/>
    <mergeCell ref="D44:D45"/>
    <mergeCell ref="E44:E45"/>
    <mergeCell ref="F44:F45"/>
    <mergeCell ref="A46:A47"/>
    <mergeCell ref="C46:C47"/>
    <mergeCell ref="D46:D47"/>
    <mergeCell ref="E46:E47"/>
    <mergeCell ref="F46:F47"/>
    <mergeCell ref="A40:A41"/>
    <mergeCell ref="C40:C41"/>
    <mergeCell ref="D40:D41"/>
    <mergeCell ref="E40:E41"/>
    <mergeCell ref="F40:F41"/>
    <mergeCell ref="A42:A43"/>
    <mergeCell ref="C42:C43"/>
    <mergeCell ref="D42:D43"/>
    <mergeCell ref="E42:E43"/>
    <mergeCell ref="F42:F43"/>
    <mergeCell ref="A52:A53"/>
    <mergeCell ref="C52:C53"/>
    <mergeCell ref="D52:D53"/>
    <mergeCell ref="E52:E53"/>
    <mergeCell ref="F52:F53"/>
    <mergeCell ref="A54:A55"/>
    <mergeCell ref="C54:C55"/>
    <mergeCell ref="D54:D55"/>
    <mergeCell ref="E54:E55"/>
    <mergeCell ref="F54:F55"/>
    <mergeCell ref="A48:A49"/>
    <mergeCell ref="C48:C49"/>
    <mergeCell ref="D48:D49"/>
    <mergeCell ref="E48:E49"/>
    <mergeCell ref="F48:F49"/>
    <mergeCell ref="A50:A51"/>
    <mergeCell ref="C50:C51"/>
    <mergeCell ref="D50:D51"/>
    <mergeCell ref="E50:E51"/>
    <mergeCell ref="F50:F51"/>
    <mergeCell ref="A60:A61"/>
    <mergeCell ref="C60:C61"/>
    <mergeCell ref="D60:D61"/>
    <mergeCell ref="E60:E61"/>
    <mergeCell ref="F60:F61"/>
    <mergeCell ref="A62:A63"/>
    <mergeCell ref="C62:C63"/>
    <mergeCell ref="D62:D63"/>
    <mergeCell ref="E62:E63"/>
    <mergeCell ref="F62:F63"/>
    <mergeCell ref="A56:A57"/>
    <mergeCell ref="C56:C57"/>
    <mergeCell ref="D56:D57"/>
    <mergeCell ref="E56:E57"/>
    <mergeCell ref="F56:F57"/>
    <mergeCell ref="A58:A59"/>
    <mergeCell ref="C58:C59"/>
    <mergeCell ref="D58:D59"/>
    <mergeCell ref="E58:E59"/>
    <mergeCell ref="F58:F59"/>
    <mergeCell ref="A68:A69"/>
    <mergeCell ref="C68:C69"/>
    <mergeCell ref="D68:D69"/>
    <mergeCell ref="E68:E69"/>
    <mergeCell ref="F68:F69"/>
    <mergeCell ref="A70:A71"/>
    <mergeCell ref="C70:C71"/>
    <mergeCell ref="D70:D71"/>
    <mergeCell ref="E70:E71"/>
    <mergeCell ref="F70:F71"/>
    <mergeCell ref="A64:A65"/>
    <mergeCell ref="C64:C65"/>
    <mergeCell ref="D64:D65"/>
    <mergeCell ref="E64:E65"/>
    <mergeCell ref="F64:F65"/>
    <mergeCell ref="A66:A67"/>
    <mergeCell ref="C66:C67"/>
    <mergeCell ref="D66:D67"/>
    <mergeCell ref="E66:E67"/>
    <mergeCell ref="F66:F67"/>
    <mergeCell ref="A76:A77"/>
    <mergeCell ref="C76:C77"/>
    <mergeCell ref="D76:D77"/>
    <mergeCell ref="E76:E77"/>
    <mergeCell ref="F76:F77"/>
    <mergeCell ref="A78:A79"/>
    <mergeCell ref="C78:C79"/>
    <mergeCell ref="D78:D79"/>
    <mergeCell ref="E78:E79"/>
    <mergeCell ref="F78:F79"/>
    <mergeCell ref="A72:A73"/>
    <mergeCell ref="C72:C73"/>
    <mergeCell ref="D72:D73"/>
    <mergeCell ref="E72:E73"/>
    <mergeCell ref="F72:F73"/>
    <mergeCell ref="A74:A75"/>
    <mergeCell ref="C74:C75"/>
    <mergeCell ref="D74:D75"/>
    <mergeCell ref="E74:E75"/>
    <mergeCell ref="F74:F75"/>
    <mergeCell ref="A84:A85"/>
    <mergeCell ref="C84:C85"/>
    <mergeCell ref="D84:D85"/>
    <mergeCell ref="E84:E85"/>
    <mergeCell ref="F84:F85"/>
    <mergeCell ref="A86:A87"/>
    <mergeCell ref="C86:C87"/>
    <mergeCell ref="D86:D87"/>
    <mergeCell ref="E86:E87"/>
    <mergeCell ref="F86:F87"/>
    <mergeCell ref="A80:A81"/>
    <mergeCell ref="C80:C81"/>
    <mergeCell ref="D80:D81"/>
    <mergeCell ref="E80:E81"/>
    <mergeCell ref="F80:F81"/>
    <mergeCell ref="A82:A83"/>
    <mergeCell ref="C82:C83"/>
    <mergeCell ref="D82:D83"/>
    <mergeCell ref="E82:E83"/>
    <mergeCell ref="F82:F83"/>
    <mergeCell ref="A92:A93"/>
    <mergeCell ref="C92:C93"/>
    <mergeCell ref="D92:D93"/>
    <mergeCell ref="E92:E93"/>
    <mergeCell ref="F92:F93"/>
    <mergeCell ref="A94:A95"/>
    <mergeCell ref="C94:C95"/>
    <mergeCell ref="D94:D95"/>
    <mergeCell ref="E94:E95"/>
    <mergeCell ref="F94:F95"/>
    <mergeCell ref="A88:A89"/>
    <mergeCell ref="C88:C89"/>
    <mergeCell ref="D88:D89"/>
    <mergeCell ref="E88:E89"/>
    <mergeCell ref="F88:F89"/>
    <mergeCell ref="A90:A91"/>
    <mergeCell ref="C90:C91"/>
    <mergeCell ref="D90:D91"/>
    <mergeCell ref="E90:E91"/>
    <mergeCell ref="F90:F91"/>
    <mergeCell ref="A100:A101"/>
    <mergeCell ref="C100:C101"/>
    <mergeCell ref="D100:D101"/>
    <mergeCell ref="E100:E101"/>
    <mergeCell ref="F100:F101"/>
    <mergeCell ref="A102:A103"/>
    <mergeCell ref="C102:C103"/>
    <mergeCell ref="D102:D103"/>
    <mergeCell ref="E102:E103"/>
    <mergeCell ref="F102:F103"/>
    <mergeCell ref="A96:A97"/>
    <mergeCell ref="C96:C97"/>
    <mergeCell ref="D96:D97"/>
    <mergeCell ref="E96:E97"/>
    <mergeCell ref="F96:F97"/>
    <mergeCell ref="A98:A99"/>
    <mergeCell ref="C98:C99"/>
    <mergeCell ref="D98:D99"/>
    <mergeCell ref="E98:E99"/>
    <mergeCell ref="F98:F99"/>
    <mergeCell ref="A108:A109"/>
    <mergeCell ref="C108:C109"/>
    <mergeCell ref="D108:D109"/>
    <mergeCell ref="E108:E109"/>
    <mergeCell ref="F108:F109"/>
    <mergeCell ref="A110:A111"/>
    <mergeCell ref="C110:C111"/>
    <mergeCell ref="D110:D111"/>
    <mergeCell ref="E110:E111"/>
    <mergeCell ref="F110:F111"/>
    <mergeCell ref="A104:A105"/>
    <mergeCell ref="C104:C105"/>
    <mergeCell ref="D104:D105"/>
    <mergeCell ref="E104:E105"/>
    <mergeCell ref="F104:F105"/>
    <mergeCell ref="A106:A107"/>
    <mergeCell ref="C106:C107"/>
    <mergeCell ref="D106:D107"/>
    <mergeCell ref="E106:E107"/>
    <mergeCell ref="F106:F107"/>
    <mergeCell ref="A116:A117"/>
    <mergeCell ref="C116:C117"/>
    <mergeCell ref="D116:D117"/>
    <mergeCell ref="E116:E117"/>
    <mergeCell ref="F116:F117"/>
    <mergeCell ref="A118:A119"/>
    <mergeCell ref="C118:C119"/>
    <mergeCell ref="D118:D119"/>
    <mergeCell ref="E118:E119"/>
    <mergeCell ref="F118:F119"/>
    <mergeCell ref="A112:A113"/>
    <mergeCell ref="C112:C113"/>
    <mergeCell ref="D112:D113"/>
    <mergeCell ref="E112:E113"/>
    <mergeCell ref="F112:F113"/>
    <mergeCell ref="A114:A115"/>
    <mergeCell ref="C114:C115"/>
    <mergeCell ref="D114:D115"/>
    <mergeCell ref="E114:E115"/>
    <mergeCell ref="F114:F115"/>
    <mergeCell ref="A124:A125"/>
    <mergeCell ref="C124:C125"/>
    <mergeCell ref="D124:D125"/>
    <mergeCell ref="E124:E125"/>
    <mergeCell ref="F124:F125"/>
    <mergeCell ref="A126:A127"/>
    <mergeCell ref="C126:C127"/>
    <mergeCell ref="D126:D127"/>
    <mergeCell ref="E126:E127"/>
    <mergeCell ref="F126:F127"/>
    <mergeCell ref="A120:A121"/>
    <mergeCell ref="C120:C121"/>
    <mergeCell ref="D120:D121"/>
    <mergeCell ref="E120:E121"/>
    <mergeCell ref="F120:F121"/>
    <mergeCell ref="A122:A123"/>
    <mergeCell ref="C122:C123"/>
    <mergeCell ref="D122:D123"/>
    <mergeCell ref="E122:E123"/>
    <mergeCell ref="F122:F123"/>
    <mergeCell ref="A132:A133"/>
    <mergeCell ref="C132:C133"/>
    <mergeCell ref="D132:D133"/>
    <mergeCell ref="E132:E133"/>
    <mergeCell ref="F132:F133"/>
    <mergeCell ref="A134:A135"/>
    <mergeCell ref="C134:C135"/>
    <mergeCell ref="D134:D135"/>
    <mergeCell ref="E134:E135"/>
    <mergeCell ref="F134:F135"/>
    <mergeCell ref="A128:A129"/>
    <mergeCell ref="C128:C129"/>
    <mergeCell ref="D128:D129"/>
    <mergeCell ref="E128:E129"/>
    <mergeCell ref="F128:F129"/>
    <mergeCell ref="A130:A131"/>
    <mergeCell ref="C130:C131"/>
    <mergeCell ref="D130:D131"/>
    <mergeCell ref="E130:E131"/>
    <mergeCell ref="F130:F131"/>
    <mergeCell ref="A140:A141"/>
    <mergeCell ref="C140:C141"/>
    <mergeCell ref="D140:D141"/>
    <mergeCell ref="E140:E141"/>
    <mergeCell ref="F140:F141"/>
    <mergeCell ref="A142:A143"/>
    <mergeCell ref="C142:C143"/>
    <mergeCell ref="D142:D143"/>
    <mergeCell ref="E142:E143"/>
    <mergeCell ref="F142:F143"/>
    <mergeCell ref="A136:A137"/>
    <mergeCell ref="C136:C137"/>
    <mergeCell ref="D136:D137"/>
    <mergeCell ref="E136:E137"/>
    <mergeCell ref="F136:F137"/>
    <mergeCell ref="A138:A139"/>
    <mergeCell ref="C138:C139"/>
    <mergeCell ref="D138:D139"/>
    <mergeCell ref="E138:E139"/>
    <mergeCell ref="F138:F139"/>
    <mergeCell ref="A148:A149"/>
    <mergeCell ref="C148:C149"/>
    <mergeCell ref="D148:D149"/>
    <mergeCell ref="E148:E149"/>
    <mergeCell ref="F148:F149"/>
    <mergeCell ref="A150:A151"/>
    <mergeCell ref="C150:C151"/>
    <mergeCell ref="D150:D151"/>
    <mergeCell ref="E150:E151"/>
    <mergeCell ref="F150:F151"/>
    <mergeCell ref="A144:A145"/>
    <mergeCell ref="C144:C145"/>
    <mergeCell ref="D144:D145"/>
    <mergeCell ref="E144:E145"/>
    <mergeCell ref="F144:F145"/>
    <mergeCell ref="A146:A147"/>
    <mergeCell ref="C146:C147"/>
    <mergeCell ref="D146:D147"/>
    <mergeCell ref="E146:E147"/>
    <mergeCell ref="F146:F147"/>
    <mergeCell ref="A156:A157"/>
    <mergeCell ref="C156:C157"/>
    <mergeCell ref="D156:D157"/>
    <mergeCell ref="E156:E157"/>
    <mergeCell ref="F156:F157"/>
    <mergeCell ref="A158:A159"/>
    <mergeCell ref="C158:C159"/>
    <mergeCell ref="D158:D159"/>
    <mergeCell ref="E158:E159"/>
    <mergeCell ref="F158:F159"/>
    <mergeCell ref="A152:A153"/>
    <mergeCell ref="C152:C153"/>
    <mergeCell ref="D152:D153"/>
    <mergeCell ref="E152:E153"/>
    <mergeCell ref="F152:F153"/>
    <mergeCell ref="A154:A155"/>
    <mergeCell ref="C154:C155"/>
    <mergeCell ref="D154:D155"/>
    <mergeCell ref="E154:E155"/>
    <mergeCell ref="F154:F155"/>
    <mergeCell ref="A164:A165"/>
    <mergeCell ref="C164:C165"/>
    <mergeCell ref="D164:D165"/>
    <mergeCell ref="E164:E165"/>
    <mergeCell ref="F164:F165"/>
    <mergeCell ref="A166:A167"/>
    <mergeCell ref="C166:C167"/>
    <mergeCell ref="D166:D167"/>
    <mergeCell ref="E166:E167"/>
    <mergeCell ref="F166:F167"/>
    <mergeCell ref="A160:A161"/>
    <mergeCell ref="C160:C161"/>
    <mergeCell ref="D160:D161"/>
    <mergeCell ref="E160:E161"/>
    <mergeCell ref="F160:F161"/>
    <mergeCell ref="A162:A163"/>
    <mergeCell ref="C162:C163"/>
    <mergeCell ref="D162:D163"/>
    <mergeCell ref="E162:E163"/>
    <mergeCell ref="F162:F163"/>
    <mergeCell ref="A172:A173"/>
    <mergeCell ref="C172:C173"/>
    <mergeCell ref="D172:D173"/>
    <mergeCell ref="E172:E173"/>
    <mergeCell ref="F172:F173"/>
    <mergeCell ref="A174:A175"/>
    <mergeCell ref="C174:C175"/>
    <mergeCell ref="D174:D175"/>
    <mergeCell ref="E174:E175"/>
    <mergeCell ref="F174:F175"/>
    <mergeCell ref="A168:A169"/>
    <mergeCell ref="C168:C169"/>
    <mergeCell ref="D168:D169"/>
    <mergeCell ref="E168:E169"/>
    <mergeCell ref="F168:F169"/>
    <mergeCell ref="A170:A171"/>
    <mergeCell ref="C170:C171"/>
    <mergeCell ref="D170:D171"/>
    <mergeCell ref="E170:E171"/>
    <mergeCell ref="F170:F171"/>
    <mergeCell ref="A180:A181"/>
    <mergeCell ref="C180:C181"/>
    <mergeCell ref="D180:D181"/>
    <mergeCell ref="E180:E181"/>
    <mergeCell ref="F180:F181"/>
    <mergeCell ref="A182:A183"/>
    <mergeCell ref="C182:C183"/>
    <mergeCell ref="D182:D183"/>
    <mergeCell ref="E182:E183"/>
    <mergeCell ref="F182:F183"/>
    <mergeCell ref="A176:A177"/>
    <mergeCell ref="C176:C177"/>
    <mergeCell ref="D176:D177"/>
    <mergeCell ref="E176:E177"/>
    <mergeCell ref="F176:F177"/>
    <mergeCell ref="A178:A179"/>
    <mergeCell ref="C178:C179"/>
    <mergeCell ref="D178:D179"/>
    <mergeCell ref="E178:E179"/>
    <mergeCell ref="F178:F179"/>
    <mergeCell ref="A188:A189"/>
    <mergeCell ref="C188:C189"/>
    <mergeCell ref="D188:D189"/>
    <mergeCell ref="E188:E189"/>
    <mergeCell ref="F188:F189"/>
    <mergeCell ref="A190:A191"/>
    <mergeCell ref="C190:C191"/>
    <mergeCell ref="D190:D191"/>
    <mergeCell ref="E190:E191"/>
    <mergeCell ref="F190:F191"/>
    <mergeCell ref="A184:A185"/>
    <mergeCell ref="C184:C185"/>
    <mergeCell ref="D184:D185"/>
    <mergeCell ref="E184:E185"/>
    <mergeCell ref="F184:F185"/>
    <mergeCell ref="A186:A187"/>
    <mergeCell ref="C186:C187"/>
    <mergeCell ref="D186:D187"/>
    <mergeCell ref="E186:E187"/>
    <mergeCell ref="F186:F187"/>
    <mergeCell ref="F194:F195"/>
    <mergeCell ref="A196:A197"/>
    <mergeCell ref="C196:C197"/>
    <mergeCell ref="D196:D197"/>
    <mergeCell ref="E196:E197"/>
    <mergeCell ref="F196:F197"/>
    <mergeCell ref="A198:A199"/>
    <mergeCell ref="C198:C199"/>
    <mergeCell ref="D198:D199"/>
    <mergeCell ref="E198:E199"/>
    <mergeCell ref="F198:F199"/>
    <mergeCell ref="A202:D202"/>
    <mergeCell ref="A203:D203"/>
    <mergeCell ref="A204:D204"/>
    <mergeCell ref="A200:A201"/>
    <mergeCell ref="C200:C201"/>
    <mergeCell ref="D200:D201"/>
    <mergeCell ref="E200:E201"/>
    <mergeCell ref="F200:F201"/>
    <mergeCell ref="A1:F1"/>
    <mergeCell ref="A6:D6"/>
    <mergeCell ref="E6:F6"/>
    <mergeCell ref="A2:F2"/>
    <mergeCell ref="A3:F3"/>
    <mergeCell ref="A4:F4"/>
    <mergeCell ref="A5:F5"/>
    <mergeCell ref="A192:A193"/>
    <mergeCell ref="C192:C193"/>
    <mergeCell ref="D192:D193"/>
    <mergeCell ref="E192:E193"/>
    <mergeCell ref="F192:F193"/>
    <mergeCell ref="A194:A195"/>
    <mergeCell ref="C194:C195"/>
    <mergeCell ref="D194:D195"/>
    <mergeCell ref="E194:E19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SOR AK</vt:lpstr>
      <vt:lpstr>SOR KLH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2024-04-25T10:15:36Z</dcterms:created>
  <dc:creator>Runali</dc:creator>
  <cp:lastModifiedBy>user17</cp:lastModifiedBy>
  <dcterms:modified xsi:type="dcterms:W3CDTF">2026-07-04T06:46:22Z</dcterms:modified>
</cp:coreProperties>
</file>