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mc:Choice Requires="x15">
      <x15ac:absPath xmlns:x15ac="http://schemas.microsoft.com/office/spreadsheetml/2010/11/ac" url="D:\HPOILGAS\C&amp;P\_FINAL\MDPE LAYING\FY 26-27\KOLHAPUR\TENDER DOCUMENT\"/>
    </mc:Choice>
  </mc:AlternateContent>
  <xr:revisionPtr revIDLastSave="0" documentId="13_ncr:1_{25324F96-10E3-40C5-A6D5-BDF058743258}" xr6:coauthVersionLast="47" xr6:coauthVersionMax="47" xr10:uidLastSave="{00000000-0000-0000-0000-000000000000}"/>
  <bookViews>
    <workbookView xWindow="-108" yWindow="-108" windowWidth="23256" windowHeight="12456" xr2:uid="{ADCA73BE-6CD2-4472-8A91-5F5BF3149974}"/>
  </bookViews>
  <sheets>
    <sheet name="Report (43)"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2" l="1"/>
  <c r="F79" i="2"/>
  <c r="F77" i="2"/>
  <c r="F75" i="2"/>
  <c r="F73" i="2"/>
  <c r="F71" i="2"/>
  <c r="F69" i="2"/>
  <c r="F67" i="2"/>
  <c r="F65" i="2"/>
  <c r="F63" i="2"/>
  <c r="F61" i="2"/>
  <c r="F59" i="2"/>
  <c r="F57" i="2"/>
  <c r="F55" i="2"/>
  <c r="F53" i="2"/>
  <c r="F51" i="2"/>
  <c r="F49" i="2"/>
  <c r="F47" i="2"/>
  <c r="F45" i="2"/>
  <c r="F43" i="2"/>
  <c r="F41" i="2"/>
  <c r="F39" i="2"/>
  <c r="F37" i="2"/>
  <c r="F35" i="2"/>
  <c r="F33" i="2"/>
  <c r="F31" i="2"/>
  <c r="F29" i="2"/>
  <c r="F27" i="2"/>
  <c r="F25" i="2"/>
  <c r="F23" i="2"/>
  <c r="F21" i="2"/>
  <c r="F19" i="2"/>
  <c r="F17" i="2"/>
  <c r="F15" i="2"/>
  <c r="F13" i="2"/>
  <c r="F11" i="2"/>
  <c r="F9" i="2"/>
  <c r="F7" i="2"/>
  <c r="F82" i="2" l="1"/>
  <c r="F83" i="2" s="1"/>
</calcChain>
</file>

<file path=xl/sharedStrings.xml><?xml version="1.0" encoding="utf-8"?>
<sst xmlns="http://schemas.openxmlformats.org/spreadsheetml/2006/main" count="124" uniqueCount="90">
  <si>
    <t>SR No</t>
  </si>
  <si>
    <t>Product</t>
  </si>
  <si>
    <t>UOM</t>
  </si>
  <si>
    <t>Mtrs</t>
  </si>
  <si>
    <t>Nos</t>
  </si>
  <si>
    <t>RM</t>
  </si>
  <si>
    <t>Quantity</t>
  </si>
  <si>
    <t>HPOIL GAS PVT LTD
(A Joint Venture of HPCL &amp; OIL)</t>
  </si>
  <si>
    <t>SCHEDULE OF RATES (SOR)</t>
  </si>
  <si>
    <t>Unit Rate Inclusive of all taxes and duties except GST</t>
  </si>
  <si>
    <t>Total Amount Inclusive of all taxes and duties except GST</t>
  </si>
  <si>
    <t>GST @...........%</t>
  </si>
  <si>
    <t>Total Amount Inclusive of all taxes and duties with GST</t>
  </si>
  <si>
    <t>Laying, Testing &amp; commissioning of PE pipe 32 mm Dia (SDR11)</t>
  </si>
  <si>
    <r>
      <t>Decription :</t>
    </r>
    <r>
      <rPr>
        <sz val="8"/>
        <color theme="1"/>
        <rFont val="Aptos Narrow"/>
        <family val="2"/>
        <scheme val="minor"/>
      </rPr>
      <t xml:space="preserve"> Laying, Testing &amp; commissioning of PE pipe 32 mm Dia (SDR11) Route survey of allotted areas and Preparation /Submission of detailed route plan for approval by EIC in AutoCAD format. Receiving, handling, loading, transportation and unloading of owner supplied PE pipes and other free issue items from HOGPL s designated stock yards to Contractor s own stock-yards/ work-sites. Proper storing, stacking, identification, providing security and insurance cover for the materials. Procurement / Supply and Installation of PE Fittings, PE Valves (Long stem), Transition Fittings, Warning Mats, HDPE casing Pipes, Half concrete sleeves and all other items required for execution shall also be in Contractor s scope. Liaisoning with Landowning agencies / statutory authorities and obtaining permission from them making trial pits to determine the underground utilities/ services etc., restoration of the abandoned excavation/ trial pits (excavated to depth of 1.5 m or more as per satisfaction to EIC) to original condition, barricading the work area as per the procedures &amp; drawings provided in the tender and as per the directions of EIC / Site-in-charge; uncoiling / stringing of pipes, jointing of the pipe ends/ fittings / Transition fittings/ valves by qualified personnel, using approved electro fusion techniques as per specification. Trenching of normal soil / Morrum (red soil)/ Malva / Multiple layer of Bitumen road, hard rock/ boulders using manual/pneumatic chisel and disposal of excess soil/boulders/rock etc. is in the scope of contractor and the same is to be considered by the contractor. Submission of applications as per approved drawings provided by owner / owner s representative (Initial Route Survey, Preperation of Drawings, measuring and providing details of surface type shall be in scope of Contractor with approval from Owner / Owner s representative), obtaining &amp; submission of demand note, Coordination, Liaisoning, Obtaining written permissions from Land owing agencies like private road/ apartment road, municipal corporations, PWD, NHAI, AAI, Forest Dept., Indian Railways and any other government/ private agencies who maintains the public lands. including liasioning during execution of work and obtaining NOC from the applicable authorities. Compliance to construction safety of PE Section-PPE, Continuous hard Barricades along the trenches as per approved drawing in tender, Use of Gum Boots, Hand gloves, Reflective jackets, Hard hats (helmets), Safety shoes, eye and ear safety equipment s, Fire extinguishers and as per the detailed scope of work in tender specifications. Laying using any method (Open trench &amp; Moling with or without casing it includes survey of the under ground utilities, execution of the work as per specification (as per trench dimension Drg -attached in tender), including excavation of pits, moling with hole size not exceeding 20% of the the carrier / casing pipe dia. jointing and insertion of the carrier pipe in casing pipe (on case to case basis) and subsequent padding with soft soil, laying of warning mat in open trench only, backfilling, compaction, submission of as built drawing, as graphs as per attached specification and instruction of ElC / Site Engineer of Owner. Includes laying of pipeline in all type of surface including Kutcha, metal, concrete (PCC/RCC), bituminous, tiled, brick lined etc. after raking up of hard surface of any type; Roads, Pavement, Footpaths etc. shall be made motorable once the pipeline is laid.All service line as required shall be laid within this SOR and no extra payment shall be made for service line in any other SOR line item. Supply &amp; installation of Gl Sleeves, 2.5" NB x 300 mm length GI pipe Sleeve / Half Round Concrete Sleeves for domestic connections, 3" NB x 300 mm length Gl Sleeve for commercial and industrial installations (as per GI Pipe Sleeve drawing attached in tender document), and 1/2 Round concrete sleeve, as per GI Pipe Sleeve drawing attached in tender document)) excavation, breaking through any obstructions, insertion of pipe, sealing the annulus, fixing of the sleeves with concrete mix, preparation of pedestal &amp; restoration of excavated pits within the size of pedestal &amp; the same pit with the laying of 20/32 mm dia PE pipe as defined in technical specification and instruction of ElC.Flushing, cleaning ,Pneumatic testing, purging with nitrogen and commissioning as per specification and approved procedures providing all tools and tackles, nitrogen, instruments, manpower and other related accessories including PPE and as per instructions of the Engineer-in charge. Maintaining the completed pipelines/ installation for any defect, failures during defect liability period. Handing over the completed works to HOGPL for their operation/ use, returning of all surplus material to HOGPL stores, reconciliation of free issue material area wise and obtaining no objection certificate. (Handing Over the Completed Works to HOGPL Post Commissioning. It Shall Be Contractor s Responsibility to Maintain the Line in Positive Pressure till It Is Handed Over To HOGPL). On completion of gas charging of pipelines, preparation and submission of As built drawings, As graph drawings, crossings details, termination, utility graphs and deviation statements with Hard &amp; Soft copy. In as Built drawings ,LATTITUDE &amp; LONGITUDE of laid network to be mentioned, the same shall be taken by DGPS survey or equivalent method with acceptable accuracy . Submission of all documents required for contract closure in numbers as mentioned in contract. Laying of PE pipeline, with or without casing, in case if existing dedicated trench of approx. size 400mm x 600mm is already provided with removable top cover; Scope includes removal of precast RCC slab covers from channel, laying of pipeline, jointing, testing, sand filling (including supply) refixing top cover of pipe trench. In case 2 PE pipelines are laid in a common trench, SOR rate of higher dia plus 1/3 (0.333) x SOR rate of lower dia will be paid. Any other activities not mentioned / covered explicitly above, but otherwise required for satisfactory completion / operation / safety / statutory / maintenance of the works shall also be covered under the scope of work and has to be completed by Contractor within specified schedule at no extra cost to Owner. All the work shall be executed in accordance with the provision of contract.Note: 1. Supply &amp; Installation of GI Sleeve 1/2 round concrete sleeve &amp; warning mat (Open trench excavation) shall be included in laying of PE Pipe, no extra cost shall be paid else where in the SOR. 2. Liasoning &amp; getting necessary permission &amp; clearance shall be in the scope of contractor, Collaborate, Cooperate, co-ordination and communication for completing the site work during construction/laying in the scope of contractor and shall be included in the above SOR line item. No charges Collaboration, Cooperation, co-ordination and communication towards for laying shall be paid elsewhere. 3. Supply &amp; installation of all PE fitting &amp; Valves for safely commissioning of entire network shall be in the scope of Contractor.</t>
    </r>
  </si>
  <si>
    <t>Laying, Testing &amp; commissioning of PE pipe 63 mm Dia (SDR11)</t>
  </si>
  <si>
    <r>
      <t>Decription :</t>
    </r>
    <r>
      <rPr>
        <sz val="8"/>
        <color theme="1"/>
        <rFont val="Aptos Narrow"/>
        <family val="2"/>
        <scheme val="minor"/>
      </rPr>
      <t xml:space="preserve"> Laying, Testing &amp; commissioning of PE pipe 63 mm Dia (SDR11) Route survey of allotted areas and Preparation /Submission of detailed route plan for approval by EIC in AutoCAD format. Receiving, handling, loading, transportation and unloading of owner supplied PE pipes and other free issue items from HOGPL s designated stock yards to Contractor s own stock-yards/ work-sites. Proper storing, stacking, identification, providing security and insurance cover for the materials. Procurement / Supply and Installation of PE Fittings, PE Valves (Long stem), Transition Fittings, Warning Mats, HDPE casing Pipes, Half concrete sleeves and all other items required for execution shall also be in Contractor s scope. Liaisoning with Landowning agencies / statutory authorities and obtaining permission from them making trial pits to determine the underground utilities/ services etc., restoration of the abandoned excavation/ trial pits (excavated to depth of 1.5 m or more as per satisfaction to EIC) to original condition, barricading the work area as per the procedures &amp; drawings provided in the tender and as per the directions of EIC / Site-in-charge; uncoiling / stringing of pipes, jointing of the pipe ends/ fittings / Transition fittings/ valves by qualified personnel, using approved electro fusion techniques as per specification. Trenching of normal soil / Morrum (red soil)/ Malva / Multiple layer of Bitumen road, hard rock/ boulders using manual/pneumatic chisel and disposal of excess soil/boulders/rock etc. is in the scope of contractor and the same is to be considered by the contractor. Submission of applications as per approved drawings provided by owner / owner s representative (Initial Route Survey, Preperation of Drawings, measuring and providing details of surface type shall be in scope of Contractor with approval from Owner / Owner s representative), obtaining &amp; submission of demand note, Coordination, Liaisoning, Obtaining written permissions from Land owing agencies like private road/ apartment road, municipal corporations, PWD, NHAI, AAI, Forest Dept., Indian Railways and any other government/ private agencies who maintains the public lands. including liasioning during execution of work and obtaining NOC from the applicable authorities. Compliance to construction safety of PE Section-PPE, Continuous hard Barricades along the trenches as per approved drawing in tender, Use of Gum Boots, Hand gloves, Reflective jackets, Hard hats (helmets), Safety shoes, eye and ear safety equipment s, Fire extinguishers and as per the detailed scope of work in tender specifications. Laying using any method (Open trench &amp; Moling with or without casing it includes survey of the under ground utilities, execution of the work as per specification (as per trench dimension Drg -attached in tender), including excavation of pits, moling with hole size not exceeding 20% of the the carrier / casing pipe dia. jointing and insertion of the carrier pipe in casing pipe (on case to case basis) and subsequent padding with soft soil, laying of warning mat in open trench only, backfilling, compaction, submission of as built drawing, as graphs as per attached specification and instruction of ElC / Site Engineer of Owner. Includes laying of pipeline in all type of surface including Kutcha, metal, concrete (PCC/RCC), bituminous, tiled, brick lined etc. after raking up of hard surface of any type; Roads, Pavement, Footpaths etc. shall be made motorable once the pipeline is laid.All service line as required shall be laid within this SOR and no extra payment shall be made for service line in any other SOR line item. Supply &amp; installation of Gl Sleeves, 2.5" NB x 300 mm length GI pipe Sleeve / Half Round Concrete Sleeves for domestic connections, 3" NB x 300 mm length Gl Sleeve for commercial and industrial installations (as per GI Pipe Sleeve drawing attached in tender document), and 1/2 Round concrete sleeve, as per GI Pipe Sleeve drawing attached in tender document)) excavation, breaking through any obstructions, insertion of pipe, sealing the annulus, fixing of the sleeves with concrete mix, preparation of pedestal &amp; restoration of excavated pits within the size of pedestal &amp; the same pit with the laying of 20/32 mm dia PE pipe as defined in technical specification and instruction of ElC.Flushing, cleaning ,Pneumatic testing, purging with nitrogen and commissioning as per specification and approved procedures providing all tools and tackles, nitrogen, instruments, manpower and other related accessories including PPE and as per instructions of the Engineer-in charge. Maintaining the completed pipelines/ installation for any defect, failures during defect liability period. Handing over the completed works to HOGPL for their operation/ use, returning of all surplus material to HOGPL stores, reconciliation of free issue material area wise and obtaining no objection certificate. (Handing Over the Completed Works to HOGPL Post Commissioning. It Shall Be Contractor s Responsibility to Maintain the Line in Positive Pressure till It Is Handed Over To HOGPL). On completion of gas charging of pipelines, preparation and submission of As built drawings, As graph drawings, crossings details, termination, utility graphs and deviation statements with Hard &amp; Soft copy. In as Built drawings ,LATTITUDE &amp; LONGITUDE of laid network to be mentioned, the same shall be taken by DGPS survey or equivalent method with acceptable accuracy . Submission of all documents required for contract closure in numbers as mentioned in contract. Laying of PE pipeline, with or without casing, in case if existing dedicated trench of approx. size 400mm x 600mm is already provided with removable top cover; Scope includes removal of precast RCC slab covers from channel, laying of pipeline, jointing, testing, sand filling (including supply) refixing top cover of pipe trench. In case 2 PE pipelines are laid in a common trench, SOR rate of higher dia plus 1/3 (0.333) x SOR rate of lower dia will be paid. Any other activities not mentioned / covered explicitly above, but otherwise required for satisfactory completion / operation / safety / statutory / maintenance of the works shall also be covered under the scope of work and has to be completed by Contractor within specified schedule at no extra cost to Owner. All the work shall be executed in accordance with the provision of contract. Note: 1. Supply &amp; Installation of GI Sleeve 1/2 round concrete sleeve &amp; warning mat (Open trench excavation) shall be included in laying of PE Pipe, no extra cost shall be paid else where in the SOR. 2. Liasoning &amp; getting necessary permission &amp; clearance shall be in the scope of contractor, Collaborate, Cooperate, co-ordination and communication for completing the site work during construction/laying in the scope of contractor and shall be included in the above SOR line item. No charges Collaboration, Cooperation, co-ordination and communication towards for laying shall be paid elsewhere. 3. Supply &amp; installation of all PE fitting &amp; Valves for safely commissioning of entire network shall be in the scope of Contractor.</t>
    </r>
  </si>
  <si>
    <t>Laying, Testing &amp; commissioning of PE pipe 125 mm Dia (SDR11)</t>
  </si>
  <si>
    <r>
      <t>Decription :</t>
    </r>
    <r>
      <rPr>
        <sz val="8"/>
        <color theme="1"/>
        <rFont val="Aptos Narrow"/>
        <family val="2"/>
        <scheme val="minor"/>
      </rPr>
      <t xml:space="preserve"> Laying, Testing &amp; commissioning of PE pipe 125 mm Dia (SDR11) Route survey of allotted areas and Preparation /Submission of detailed route plan for approval by EIC in AutoCAD format. Receiving, handling, loading, transportation and unloading of owner supplied PE pipes and other free issue items from HOGPL s designated stock yards to Contractor s own stock-yards/ work-sites. Proper storing, stacking, identification, providing security and insurance cover for the materials. Procurement / Supply and Installation of PE Fittings, PE Valves (Long stem), Transition Fittings, Warning Mats, HDPE casing Pipes, Half concrete sleeves and all other items required for execution shall also be in Contractor s scope. Liaisoning with Landowning agencies / statutory authorities and obtaining permission from them making trial pits to determine the underground utilities/ services etc., restoration of the abandoned excavation/ trial pits (excavated to depth of 1.5 m or more as per satisfaction to EIC) to original condition, barricading the work area as per the procedures &amp; drawings provided in the tender and as per the directions of EIC / Site-in-charge; uncoiling / stringing of pipes, jointing of the pipe ends/ fittings / Transition fittings/ valves by qualified personnel, using approved electro fusion techniques as per specification. Trenching of normal soil / Morrum (red soil)/ Malva / Multiple layer of Bitumen road, hard rock/ boulders using manual/pneumatic chisel and disposal of excess soil/boulders/rock etc. is in the scope of contractor and the same is to be considered by the contractor. Submission of applications as per approved drawings provided by owner / owner s representative (Initial Route Survey, Preperation of Drawings, measuring and providing details of surface type shall be in scope of Contractor with approval from Owner / Owner s representative), obtaining &amp; submission of demand note, Coordination, Liaisoning, Obtaining written permissions from Land owing agencies like private road/ apartment road, municipal corporations, PWD, NHAI, AAI, Forest Dept., Indian Railways and any other government/ private agencies who maintains the public lands. including liasioning during execution of work and obtaining NOC from the applicable authorities. Compliance to construction safety of PE Section-PPE, Continuous hard Barricades along the trenches as per approved drawing in tender, Use of Gum Boots, Hand gloves, Reflective jackets, Hard hats (helmets), Safety shoes, eye and ear safety equipment s, Fire extinguishers and as per the detailed scope of work in tender specifications. Laying using any method (Open trench &amp; Moling with or without casing it includes survey of the under ground utilities, execution of the work as per specification (as per trench dimension Drg -attached in tender), including excavation of pits, moling with hole size not exceeding 20% of the the carrier / casing pipe dia. jointing and insertion of the carrier pipe in casing pipe (on case to case basis) and subsequent padding with soft soil, laying of warning mat in open trench only, backfilling, compaction, submission of as built drawing, as graphs as per attached specification and instruction of ElC / Site Engineer of Owner. Includes laying of pipeline in all type of surface including Kutcha, metal, concrete (PCC/RCC), bituminous, tiled, brick lined etc. after raking up of hard surface of any type; Roads, Pavement, Footpaths etc. shall be made motorable once the pipeline is laid.All service line as required shall be laid within this SOR and no extra payment shall be made for service line in any other SOR line item. Supply &amp; installation of Gl Sleeves, 2.5" NB x 300 mm length GI pipe Sleeve / Half Round Concrete Sleeves for domestic connections, 3" NB x 300 mm length Gl Sleeve for commercial and industrial installations (as per GI Pipe Sleeve drawing attached in tender document), and 1/2 Round concrete sleeve, as per GI Pipe Sleeve drawing attached in tender document)) excavation, breaking through any obstructions, insertion of pipe, sealing the annulus, fixing of the sleeves with concrete mix, preparation of pedestal &amp; restoration of excavated pits within the size of pedestal &amp; the same pit with the laying of 20/32 mm dia PE pipe as defined in technical specification and instruction of ElC.Flushing, cleaning ,Pneumatic testing, purging with nitrogen and commissioning as per specification and approved procedures providing all tools and tackles, nitrogen, instruments, manpower and other related accessories including PPE and as per instructions of the Engineer-in charge. Maintaining the completed pipelines/ installation for any defect, failures during defect liability period. Handing over the completed works to HOGPL for their operation/ use, returning of all surplus material to HOGPL stores, reconciliation of free issue material area wise and obtaining no objection certificate. (Handing Over the Completed Works to HOGPL Post Commissioning. It Shall Be Contractor s Responsibility to Maintain the Line in Positive Pressure till It Is Handed Over To HOGPL). On completion of gas charging of pipelines, preparation and submission of As built drawings, As graph drawings, crossings details, termination, utility graphs and deviation statements with Hard &amp; Soft copy. In as Built drawings ,LATTITUDE &amp; LONGITUDE of laid network to be mentioned, the same shall be taken by DGPS survey or equivalent method with acceptable accuracy . Submission of all documents required for contract closure in numbers as mentioned in contract. Laying of PE pipeline, with or without casing, in case if existing dedicated trench of approx. size 400mm x 600mm is already provided with removable top cover; Scope includes removal of precast RCC slab covers from channel, laying of pipeline, jointing, testing, sand filling (including supply) refixing top cover of pipe trench. In case 2 PE pipelines are laid in a common trench, SOR rate of higher dia plus 1/3 (0.333) x SOR rate of lower dia will be paid. Any other activities not mentioned / covered explicitly above, but otherwise required for satisfactory completion / operation / safety / statutory / maintenance of the works shall also be covered under the scope of work and has to be completed by Contractor within specified schedule at no extra cost to Owner. All the work shall be executed in accordance with the provision of contract.Note: 1. Supply &amp; Installation of GI Sleeve 1/2 round concrete sleeve &amp; warning mat (Open trench excavation) shall be included in laying of PE Pipe, no extra cost shall be paid else where in the SOR. 2. Liasoning &amp; getting necessary permission &amp; clearance shall be in the scope of contractor, Collaborate, Cooperate, co-ordination and communication for completing the site work during construction/laying in the scope of contractor and shall be included in the above SOR line item. No charges Collaboration, Cooperation, co-ordination and communication towards for laying shall be paid elsewhere. 3. Supply &amp; installation of all PE fitting &amp; Valves for safely commissioning of entire network shall be in the scope of Contractor.</t>
    </r>
  </si>
  <si>
    <t>PE PIPE LINE LAYING of 32 mm Dia BY TRENCHLESS METHOD IN ALL TYPE OF SOIL STRATA INCLUDING HARD ROCK STRATA WITHOUT CASING USING DIAMOND CUTTER as per instruction of EIC.</t>
  </si>
  <si>
    <r>
      <t>Decription :</t>
    </r>
    <r>
      <rPr>
        <sz val="8"/>
        <color theme="1"/>
        <rFont val="Aptos Narrow"/>
        <family val="2"/>
        <scheme val="minor"/>
      </rPr>
      <t xml:space="preserve"> PE PIPE LINE LAYING of 32 mm Dia BY TRENCHLESS METHOD IN ALL TYPE OF SOIL STRATA INCLUDING HARD ROCK STRATA WITHOUT CASING USING DIAMOND CUTTER as per instruction of EIC.</t>
    </r>
  </si>
  <si>
    <t>PE PIPE LINE LAYING of 63 mm Dia BY TRENCHLESS METHOD IN ALL TYPE OF SOIL STRATA INCLUDING HARD ROCK STRATA WITHOUT CASING USING DIAMOND CUTTER as per instruction of EIC.</t>
  </si>
  <si>
    <r>
      <t>Decription :</t>
    </r>
    <r>
      <rPr>
        <sz val="8"/>
        <color theme="1"/>
        <rFont val="Aptos Narrow"/>
        <family val="2"/>
        <scheme val="minor"/>
      </rPr>
      <t xml:space="preserve"> PE PIPE LINE LAYING of 63 mm Dia BY TRENCHLESS METHOD IN ALL TYPE OF SOIL STRATA INCLUDING HARD ROCK STRATA WITHOUT CASING USING DIAMOND CUTTER as per instruction of EIC.</t>
    </r>
  </si>
  <si>
    <t>PE PIPE LINE LAYING of 125 mm Dia BY TRENCHLESS METHOD IN ALL TYPE OF SOIL STRATA INCLUDING HARD ROCK STRATA WITHOUT CASING USING DIAMOND CUTTER as per instruction of EIC.</t>
  </si>
  <si>
    <r>
      <t>Decription :</t>
    </r>
    <r>
      <rPr>
        <sz val="8"/>
        <color theme="1"/>
        <rFont val="Aptos Narrow"/>
        <family val="2"/>
        <scheme val="minor"/>
      </rPr>
      <t xml:space="preserve"> PE PIPE LINE LAYING of 125 mm Dia BY TRENCHLESS METHOD IN ALL TYPE OF SOIL STRATA INCLUDING HARD ROCK STRATA WITHOUT CASING USING DIAMOND CUTTER as per instruction of EIC.</t>
    </r>
  </si>
  <si>
    <t>MDPE Pipe Service Line laying in Existing laid Projects and O&amp;M areas for tapping (Charged &amp; Uncharged )- For pipe length upto 5 mtrs</t>
  </si>
  <si>
    <r>
      <t>Decription :</t>
    </r>
    <r>
      <rPr>
        <sz val="8"/>
        <color theme="1"/>
        <rFont val="Aptos Narrow"/>
        <family val="2"/>
        <scheme val="minor"/>
      </rPr>
      <t xml:space="preserve"> MDPE Pipe Service Line laying in Existing laid Projects and O&amp;M areas for tapping (Charged &amp; Uncharged )- For pipe length upto 5 mtrs Includes laying of pipeline (of 32 mm &amp; 63 mm) in all type of surface i.e. Kutcha, metal, concrete (PCC/RCC), bituminous, tiles, bricks land etc. after racking up of hard surface of any type by any methodology, connection of laid pipeline with existing charged line using saddle/tee. Roads, Pavements, Footpaths, etc. shall be restored to original state once the pipeline is laid. Supply &amp; installation of GI sleeve/Half round Concrete sleeve shall be included in laying rates. Supply &amp; installation of GI sleeves, 2.5 INCH NBX300 mm length Half round concrete sleeves for domestic PNG connection, 3 INCH NBX300 mm length GI sleeve for commercial &amp; industrial connection. This line item includes cost of tapping from existing pipeline. All requisite fittings for connectivity with existing pipeline are in the scope of the contractor. Supply &amp; installation of Transition Fitting &amp; powder coated 1/2 INCH or 3/4 INCH or 1 INCH GI PIPE i.e RIV piece with Isolation valve (GI Pipe &amp; Isolation Valve are free issue material) (1.5 mtrs length) for domestic/commercial/industrial connection. Excavation, breaking through any obstructions, insertion of pipes, sealing the annulus, fixing of the sleeves with concrete mix, preparation of pedestal &amp; restoration of all the pits with the laying of 32 mm &amp; 63 mm pipe as defined &amp; instructed by Owner/EIC. No additional cost for restoration shall be paid over &amp; above the laying rates. Liasoning with land owning agencies/statutory authorities, preparation of detailed route plan is also included in this line item. THIS LINE ITEM IS APPLICABLE FOR CASES WITH NALLAH CROSSINGS LESS THAN 1 METER SIZE. NO ADDITIONAL PAYMENT SHALL BE MADE FOR SMALL NALLAH CROSSINGS. This line item is also applicable for providing tappings in already pipeline network by HDD/Moling method. No extra payment shall be paid for excavation. NOTE : In addition to this SOR line item, MDPE Pipe Service Line Laying in old Projects and O&amp;M areas beyond 5 metres shall be payable as per SOR Line Item of MDPE Laying (SOR Line item No. 1 or up to 2 as applicable). NOTE : Installation of GI pipes &amp; isolation valve shall be payable as per SOR line item for installation of powder coated GI Pipes.</t>
    </r>
  </si>
  <si>
    <r>
      <t>Decription :</t>
    </r>
    <r>
      <rPr>
        <sz val="8"/>
        <color theme="1"/>
        <rFont val="Aptos Narrow"/>
        <family val="2"/>
        <scheme val="minor"/>
      </rPr>
      <t xml:space="preserve"> MDPE Pipe Service Line laying in Existing laid Projects and O&amp;M areas for tapping (Charged &amp; Uncharged )- For pipe length upto 5 mtrs Includes laying of pipeline (of 32 mm &amp; 63 mm) in all type of surface i.e. Kutcha, metal, concrete (PCC/RCC), bituminous, tiles, bricks land etc. after racking up of hard surface of any type by any methodology, connection of laid pipeline with existing charged line using saddle/tee. Roads, Pavements, Footpaths, etc. shall be restored to original state once the pipeline is laid. Supply &amp; installation of GI sleeve/Half round Concrete sleeve shall be included in laying rates. Supply &amp; installation of GI sleeves, 2.5 INCH NBX300 mm length Half round concrete sleeves for domestic PNG connection, 3 INCH NBX300 mm length GI sleeve for commercial &amp; industrial connection. This line item includes cost of tapping from existing pipeline. All requisite fittings for connectivity with existing pipeline are in the scope of the contractor. Supply &amp; installation of Transition Fitting &amp; powder coated 1/2 INCH or 3/4 INCH or 1 INCH GI PIPE i.e RIV piece with Isolation valve (GI Pipe &amp; Isolation Valve are free issue material) (1.5 mtrs length) for domestic/commercial/industrial connection. Excavation, breaking through any obstructions, insertion of pipes, sealing the annulus, fixing of the sleeves with concrete mix, preparation of pedestal &amp; restoration of all the pits with the laying of 32 mm &amp; 63 mm pipe as defined &amp; instructed by Owner/EIC. No additional cost for restoration shall be paid over &amp; above the laying rates. Liasoning with land owning agencies/statutory authorities, preparation of detailed route plan is also included in this line item. THIS LINE ITEM IS INCLUSIVE OF CASES WITH NALLAH CROSSINGS OF SIZE GREATER THAN OR EQUAL TO 1 METER SIZE. NO ADDITIONAL PAYMENT SHALL BE MADE FOR NALLAH CROSSINGS. This line item is also applicable for providing tappings in already pipeline network by HDD/Moling method. No extra payment shall be paid for excavation. NOTE : In addition to this SOR line item, MDPE Pipe Service Line Laying in old Projects and O&amp;M areas beyond 5 metres shall be payable as per SOR Line Item of MDPE Laying (SOR Line item No. 1 or up to 2 as applicable) . NOTE : Installation of GI pipes &amp; isolation valve shall be payable as per SOR line item for installation of powder coated GI Pipes.</t>
    </r>
  </si>
  <si>
    <t>EXCAVATION OF HARD ROCK : Trenching of Hard Rock is defined as trench material with a single piece of rock, dimension exceeding 1.0 meter in any direction, which requires cutting only by use of manual/pneumatic chisel/drill or sledge hammer and chisel or removal of same by additional techniques.</t>
  </si>
  <si>
    <r>
      <t>Decription :</t>
    </r>
    <r>
      <rPr>
        <sz val="8"/>
        <color theme="1"/>
        <rFont val="Aptos Narrow"/>
        <family val="2"/>
        <scheme val="minor"/>
      </rPr>
      <t xml:space="preserve"> EXCAVATION OF HARD ROCK : Trenching of Hard Rock is defined as trench material with a single piece of rock, dimension exceeding 1.0 meter in any direction, which requires cutting only by use of manual/pneumatic chisel/drill or sledge hammer and chisel or removal of same by additional techniques. The disposal of excess rock as per the requirement of authorities. The rates are payable over and above the Laying rates as per relevant SOR item above.</t>
    </r>
  </si>
  <si>
    <t>Stone Route Markers as per instruction of EIC and specifications. FABRICATION &amp; INSTALLATION OF PIPELINE MARKERS (in already Laid Project and O&amp;M area or Any other area allocated by EIC)</t>
  </si>
  <si>
    <r>
      <t>Decription :</t>
    </r>
    <r>
      <rPr>
        <sz val="8"/>
        <color theme="1"/>
        <rFont val="Aptos Narrow"/>
        <family val="2"/>
        <scheme val="minor"/>
      </rPr>
      <t xml:space="preserve"> Stone Route Markers as per instruction of EIC and specifications. FABRICATION &amp; INSTALLATION OF PIPELINE MARKERS (in already Laid Project and O&amp;M area or Any other area allocated by EIC) Supply and Installation of Stone Route Markers, Powder Coated Plate / Pole Markers as per the attached drawings, along the route / along boundary wall, lamp posts including all associated civil works such as excavation and construction in all types of soils, construction of pedestals of RCC and PCC and grouting with concrete, cleaning, supply and application of approved colour and quality of primer and paint, stencil letter cutting of numbers, direction, chainage etc., restoration of area to original condition and performing all works as per drawings, specification and instruction of Engineer-in-Charge. The rates shall include liaison rates with statutory bodies and restoration rates and no separate rates are payable under this SOR.</t>
    </r>
  </si>
  <si>
    <t>Pole markers with foundation as per instructions of EIC and specification applicable for High pressure lines FABRICATION &amp; INSTALLATION OF PIPELINE MARKERS (in already Laid Project and O&amp;M area or Any other area allocated by EIC)</t>
  </si>
  <si>
    <r>
      <t>Decription :</t>
    </r>
    <r>
      <rPr>
        <sz val="8"/>
        <color theme="1"/>
        <rFont val="Aptos Narrow"/>
        <family val="2"/>
        <scheme val="minor"/>
      </rPr>
      <t xml:space="preserve"> Pole markers with foundation as per instructions of EIC and specification applicable for High pressure lines FABRICATION &amp; INSTALLATION OF PIPELINE MARKERS (in already Laid Project and O&amp;M area or Any other area allocated by EIC) Supply and Installation of Stone Route Markers, Powder Coated Plate / Pole Markers as per the attached drawings, along the route / along boundary wall, lamp posts including all associated civil works such as excavation and construction in all types of soils, construction of pedestals of RCC and PCC and grouting with concrete, cleaning, supply and application of approved colour and quality of primer and paint, stencil letter cutting of numbers, direction, chainage etc., restoration of area to original condition and performing all works as per drawings, specification and instruction of Engineer-in-Charge. The rates shall include liaison rates with statutory bodies and restoration rates and no separate rates are payable under this SOR.</t>
    </r>
  </si>
  <si>
    <t>Plate marker as per instruction of EIC and specifications. FABRICATION &amp; INSTALLATION OF PIPELINE MARKERS (in already Laid Project and O&amp;M area or Any other area allocated by EIC)</t>
  </si>
  <si>
    <r>
      <t>Decription :</t>
    </r>
    <r>
      <rPr>
        <sz val="8"/>
        <color theme="1"/>
        <rFont val="Aptos Narrow"/>
        <family val="2"/>
        <scheme val="minor"/>
      </rPr>
      <t xml:space="preserve"> Plate marker as per instruction of EIC and specifications. FABRICATION &amp; INSTALLATION OF PIPELINE MARKERS (in already Laid Project and O&amp;M area or Any other area allocated by EIC) Supply and Installation of Stone Route Markers, Powder Coated Plate / Pole Markers as per the attached drawings, along the route / along boundary wall, lamp posts including all associated civil works such as excavation and construction in all types of soils, construction of pedestals of RCC and PCC and grouting with concrete, cleaning, supply and application of approved colour and quality of primer and paint, stencil letter cutting of numbers, direction, chainage etc., restoration of area to original condition and performing all works as per drawings, specification and instruction of Engineer-in-Charge. The rates shall include liaison rates with statutory bodies and restoration rates and no separate rates are payable under this SOR.</t>
    </r>
  </si>
  <si>
    <t>Asphalt/Bituminous Road RESTORATION OF TRENCHES</t>
  </si>
  <si>
    <r>
      <t>Decription :</t>
    </r>
    <r>
      <rPr>
        <sz val="8"/>
        <color theme="1"/>
        <rFont val="Aptos Narrow"/>
        <family val="2"/>
        <scheme val="minor"/>
      </rPr>
      <t xml:space="preserve"> Asphalt/Bituminous Road RESTORATION OF TRENCHES Restoration to original conditions of dismantled surface like Asphalted/Bituminous Road, Reinforced Cement Concrete, Concrete Pavement, Agra /Kota Stones / Tiles (Chequered/interlocking etc.), Dry Brick Pavement as per the technical specifications attached in the tender after laying of pipeline in Built- Up surface, as per the directions of EIC / Site lncharge. Restoration of society to original conditions and get NOC from society for payments .Scope includes supply of the approved quality material, testing of materials by third party agencies as per technical specification / CPWD / IRC Standards, submission of the restoration reports, obtaining no objection certificates from the concern local authorities /land owners / third party inspection agencies designated by land owing agencies and Owner.</t>
    </r>
  </si>
  <si>
    <t>Concrete Pavement, Agra /Kota Stones / Tiles (Chequered/interlocking etc. RESTORATION OF TRENCHES</t>
  </si>
  <si>
    <r>
      <t>Decription :</t>
    </r>
    <r>
      <rPr>
        <sz val="8"/>
        <color theme="1"/>
        <rFont val="Aptos Narrow"/>
        <family val="2"/>
        <scheme val="minor"/>
      </rPr>
      <t xml:space="preserve"> Concrete Pavement, Agra /Kota Stones / Tiles (Chequered/interlocking etc. RESTORATION OF TRENCHES Restoration to original conditions of dismantled surface like Asphalted/Bituminous Road, Reinforced Cement Concrete, Concrete Pavement, Agra /Kota Stones / Tiles (Chequered/interlocking etc.), Dry Brick Pavement as per the technical specifications attached in the tender after laying of pipeline in Built- Up surface, as per the directions of EIC / Site lncharge. Restoration of society to original conditions and get NOC from society for payments .Scope includes supply of the approved quality material, testing of materials by third party agencies as per technical specification / CPWD / IRC Standards, submission of the restoration reports, obtaining no objection certificates from the concern local authorities /land owners / third party inspection agencies designated by land owing agencies and Owner.</t>
    </r>
  </si>
  <si>
    <t>GROOVE CUTTING: Groove cutting in RCC/PCC/CC,etc with supply of all types of tools, material, manpower, helper, etc as required and bitumen filling (if required) in the gap after the trench restoration as per specifications &amp; cleaning the area complete to the satisfaction of the Engineer In Charge</t>
  </si>
  <si>
    <r>
      <t>Decription :</t>
    </r>
    <r>
      <rPr>
        <sz val="8"/>
        <color theme="1"/>
        <rFont val="Aptos Narrow"/>
        <family val="2"/>
        <scheme val="minor"/>
      </rPr>
      <t xml:space="preserve"> GROOVE CUTTING: Groove cutting in RCC/PCC/CC,etc with supply of all types of tools, material, manpower, helper, etc as required and bitumen filling (if required) in the gap after the trench restoration as per specifications &amp; cleaning the area complete to the satisfaction of the Engineer In Charge In this SOR, One (1) running meter means cutting of both sides of the trench or per running trench length.</t>
    </r>
  </si>
  <si>
    <t>CHARGES FOR COMPLIANCE TO HEALTH, SAFETY &amp; ENVIRONMENT (HSE)</t>
  </si>
  <si>
    <r>
      <t>Decription :</t>
    </r>
    <r>
      <rPr>
        <sz val="8"/>
        <color theme="1"/>
        <rFont val="Aptos Narrow"/>
        <family val="2"/>
        <scheme val="minor"/>
      </rPr>
      <t xml:space="preserve"> CHARGES FOR COMPLIANCE TO HEALTH, SAFETY &amp; ENVIRONMENT (HSE) PE Section-PPE, Contineous Barricades along the trenches as per approved drawing in tender, Use of Safety Boots, Hand gloves, Reflective jackets, Hard hats(helmets), Safety shoes, eye and ear safety equipments, Fire extinguishers and as per the detailed scope of work in tender specifications. Cone barricade in LP Line shall be provided by contractor. Note: Charges towards HSE for PE shall only paid for 63 mm and above dia.</t>
    </r>
  </si>
  <si>
    <t>Installation of powder coated 3/4" Gl Pipe : Assessment of material requirement for installation at site, Order placement and Purchasing of Powder coated GI fittings Brass Fittings (except appliance &amp; isolation valves) from approved vendors of HOGPL, Scheduling, Planning of material &amp; Forwarding inspection call,</t>
  </si>
  <si>
    <r>
      <t>Decription :</t>
    </r>
    <r>
      <rPr>
        <sz val="8"/>
        <color theme="1"/>
        <rFont val="Aptos Narrow"/>
        <family val="2"/>
        <scheme val="minor"/>
      </rPr>
      <t xml:space="preserve"> Installation of powder coated 3/4" Gl Pipe : Assessment of material requirement for installation at site, Order placement and Purchasing of Powder coated GI fittings Brass Fittings (except appliance &amp; isolation valves) from approved vendors of HOGPL, Scheduling, Planning of material &amp; Forwarding inspection call, getting dispatch clearance, handling, loading, transportation and unloading of these items at respective contractor s store. Receiving, taking over, handling, loading, transportation and unloading of HOGPL supplied Powder coated Gl Pipes, Copper pipes, regulators, meters, Isolation Valves, appliance valves and free issue items (if any other) as defined in specification from HOGPL s designated stock yards to Contractor s own stores / work sites, proper storing, stacking, identification, providing security and insurance cover. Preparation and approval of sketches, schedules &amp; execution procedures. Finalising optimum route with consent of customer from transition fitting to cooking oven / appliance and ensuring installations in well ventilated area. Making temporary but stable platforms/ scaffolding/ rope ladders and supply of all other safety devices. Installation of GI service pipes &amp; fittings, regulators, Valves etc. including NPT threading, as specified, Drillings of holes through the walls (Brick, RCC), Granite, Marble, Wood Cutting, Glass Cutting with proper heavy duty hammer drill machine, tools &amp; tackles, using proper sealant/ grout material and colours to match the original replacement of the damages during drilling, restoring the area to the original condition, Painting of scratched length of powder coated pipe and fittings after proper surface finish by one coat of approved primer paint and two coats of approved synthetic enamel paint. Restoring the wall surface to original conditions. Supply &amp; fixing of approved clamps &amp; nylon rawl plugs with SS-304, 2" screws, grout material, suitable thread sealant i.e. Teflon Tape, Joining of transition fitting to above ground service GI pipes, testing, purging and commission of the complete installation. The rates in connections also includes meter installation, tap off rates. The GI installation in already gas charged areas, planning &amp; coordinating with existing consumer s for New tap offs from existing riser with or without tee, testing of these existing risers and commissioning of these connections with newly tapp offs etc.is inclusive. Note: 1. Supply &amp; installation/jointing of all PE fittings, GI / forged fitting, couplers &amp; all other consumables required for installation of GI pipes complete in all aspects shall be in scope of contractor, no extra payment shall be paid elsewhere for the same. 2. Supply &amp; installation/jointing of all other GI/CU fittings &amp; consumables required for PNG connection ready for commercial utilization shall be in the scope of contractor, no extra payment shall be paid elsewhere for the same. 3. :Line item for GI pipes includes testing of riser as per standard test procedures stipulated in tender documents or as per EIC. 4. Supply of Isolation valve, GI Pipe shall be FIM by HOGPL. However, installation shall be carried out by contractor. no extra cost shall be paid elsewhere.</t>
    </r>
  </si>
  <si>
    <t>SUPPLY, INSTALLATION, TESTING &amp; COMMISSIONING of 1" powder coated Heavy Class GI - IS 1239 (THREADED)</t>
  </si>
  <si>
    <r>
      <t>Decription :</t>
    </r>
    <r>
      <rPr>
        <sz val="8"/>
        <color theme="1"/>
        <rFont val="Aptos Narrow"/>
        <family val="2"/>
        <scheme val="minor"/>
      </rPr>
      <t xml:space="preserve"> SUPPLY, INSTALLATION, TESTING &amp; COMMISSIONING of 1" powder coated Heavy Class GI - IS 1239 (THREADED) : Assessment of material requirement for installation at site, Order placement and Purchasing of Powder coated PIPES &amp; GI fittings Brass Fittings from approved vendors of HOGPL, Scheduling, Planning of material &amp; Forwarding inspection call, getting dispatch clearance, handling, loading, transportation and unloading of these items at respective contractor s store. Receiving, taking over, handling, loading, transportation and unloading of free issue items (if any other) as defined in specification from HOGPL s designated stock yards to Contractor s own stores / work sites, proper storing, stacking, identification, providing security and insurance cover. Preparation and approval of sketches, schedules &amp; execution procedures. Finalising optimum route with consent of customer from transition fitting to cooking oven / appliance and ensuring installations in well ventilated area. Making temporary but stable platforms/ scaffolding/ rope ladders and supply of all other safety devices. . Installation of GI service pipes &amp; fittings, regulators, Valves etc. including NPT threading, as specified, Drillings of holes through the walls (Brick, RCC), Granite, Marble, Wood Cutting, Glass Cutting with proper heavy duty hammer drill machine, tools &amp; tackles, using proper sealant/ grout material and colours to match the original replacement of the damages during drilling, restoring the area to the original condition, Painting of scratched length of powder coated pipe and fittings after proper surface finish by one coat of approved primer paint and two coats of approved synthetic enamel paint. Restoring the wall surface to original conditions. Supply &amp; fixing of approved clamps &amp; nylon rawl plugs with SS-304, 2" screws, grout material, suitable thread sealant i.e. Teflon Tape, Joining of transition fitting to above ground service GI pipes, testing, purging and commission of the complete installation. The rates in connections also includes meter installation, tap off rates. The GI installation in already gas charged areas, planning &amp; coordinating with existing consumer s for New tap offs from existing riser with or without tee, testing of these existing risers and commissioning of these connections with newly tapp offs etc.is inclusive. Note: 1. Supply &amp; installation/jointing of all GI PIPES, PE fittings, GI / forged fitting, couplers &amp; all other consumables required for installation of GI pipes complete in all aspects shall be in scope of contractor, no extra payment shall be paid elsewhere for the same. 2. Supply &amp; installation/jointing of all other GI/CU fittings &amp; consumables required for PNG connection ready for commercial utilization shall be in the scope of contractor, no extra payment shall be paid elsewhere for the same. 3. :Line item for GI pipes includes testing of riser as per standard test procedures stipulated in tender documents or as per EIC.</t>
    </r>
  </si>
  <si>
    <t>Supply, Installation, Testing &amp; Commissioning of 1" GI piping along with associated fittings as per Powder Coated Heavy Class GI-IS 1239 Pipes (WELDED)</t>
  </si>
  <si>
    <r>
      <t>Decription :</t>
    </r>
    <r>
      <rPr>
        <sz val="8"/>
        <color theme="1"/>
        <rFont val="Aptos Narrow"/>
        <family val="2"/>
        <scheme val="minor"/>
      </rPr>
      <t xml:space="preserve"> Supply, Installation, Testing &amp; Commissioning of 1" GI piping along with associated fittings as per Powder Coated Heavy Class GI-IS 1239 Pipes (WELDED) Supply, Installation, testing &amp; Commissioning of Powder Coated Heavy Class GI-IS 1239 Pipes for PNG Connection as per PNGRB T4S guidelines. Supply and Installation materials such as Powder Coated Heavy Class GI-IS 1239 Pipes along with loading / unloading to the site and supply of all required fittings, fabrication, welding, Installation of pipe along with all fittings, valves etc. The Installation of pipes shall be by taking support from wall or ceiling by providing U-Clamps/Hangers/ structural supports and fixing with Fasteners / anchor bolts of required Noscand size etc. Supply of all types of supports and clamps are in the scope of the contractor.cThe item includes requisite scaffolding / working arrangements at height along with all necessary safetycarrangement as per the requirement at site / Instruction of EIC. Item also includes pneumatic testing of the assembled section as per the specification and standard procedure of testing and nitrogen purging of the ccomplete installation. After testing of the system, it shall be hooked with MDPE along with TF fitting of requisite size &amp; pedestal of 300*300*150 mm for protection of Transition Fitting. The weld joints envisaged are Butt welded/Fillet/Socket welded. The weld joints must be inspected by appropriate NDT method like Radiography, Ultrasonic or Dye Penetration testing &amp; test reports should be submitted to cliet for approval. Supply and installation of all supports like MS Angles, Brackets, clamps etc shall be in the scope of contractor. Welding â€“ All types of weld as required on site as per PNGRB guidelines &amp; Engineer in Charge, All the consumables, electrodes and other necessary tools tackles required for conducting the welding is in the scope of the contractor. GI Fittings, Isolation ball &amp; Appliance valves shall not be counted separately. It shall be measured along with GI pipe. Note: 1. Supply &amp; installation/jointing of all GI PIPES, PE fittings, GI / forged fitting, couplers &amp; all other consumables required for installation of GI pipes complete in all aspects shall be in scope of contractor, no extra payment shall be paid elsewhere for the same. 2. Supply &amp; installation/jointing of all other GI/CU fittings &amp; consumables required for PNG connection ready for commercial utilization shall be in the scope of contractor, no extra payment shall be paid elsewhere for the same. 3. :Line item for GI pipes includes testing of riser as per standard test procedures stipulated in tender documents or as per EIC.</t>
    </r>
  </si>
  <si>
    <t>Supply, Installation, Testing &amp; Commissioning of 2" CS piping along with associated fittings as per ASME A106 GR.B</t>
  </si>
  <si>
    <r>
      <t>Decription :</t>
    </r>
    <r>
      <rPr>
        <sz val="8"/>
        <color theme="1"/>
        <rFont val="Aptos Narrow"/>
        <family val="2"/>
        <scheme val="minor"/>
      </rPr>
      <t xml:space="preserve"> Supply, Installation, Testing &amp; Commissioning of 2" CS piping along with associated fittings as per ASME A106 GR.B Supply, Installation, testing &amp; Commissioning of CS Pipes (Sch. 40) as per ASME A106 for PNG Connection as per PNGRB T4S guidelines. Supply and Installation materials such as Sch.40 CS pipes along with loading / unloading to the site and supply of all required fittings, fabrication, welding, Installation of pipe along with all fittings, valves etc. The Installation of pipes shall be by taking support from wall or ceiling by providing U-Clamps/Hangers/ structural supports and fixing with Fasteners / anchor bolts of required Nos. and size etc. Supply of all types of supports and clamps are in the scope of the contractor. The item includes requisite scaffolding / working arrangements at height along with all necessary safety arrangement as per the requirement at site / Instruction of EIC. Item also includes pneumatic testing of the assembled section as per the specification and standard procedure of testing and nitrogen purging of the complete installation. After testing of the system, it shall be hooked with MDPE along with TF fitting of requisite size &amp; pedestal of 300*300*150 mm for protection of Transition Fitting. Items also includes painting of CS pipe with the two coat of synthetic enamel painting i.e., 1 coat of inorganic zinc silicate coating @65-75-micron DFT/coat + 2 coats of Chlorinated Rubber Zinc Phosphate Primer @40-micron DFT/coat + 2 coats of chlorinated rubber finish paint @ 40-micron DFT/coat, total 225-micron DFT of pipes and fittings as per specification. Item includes carrying out core cutting etc, if required for making hole in RCC wall/ceiling for installation of Piping The support span shall be 3m unless otherwise specified. At valve location, one additional support shall be provided near the valve. The type of support shall match with the existing supports and route for the already laid utilities. The weld joints envisaged are Butt welded/Fillet/Socket welded. The weld joints must be inspected by appropriate NDT method like Radiography, Ultrasonic or Dye Penetration testing &amp; test reports should be submitted to client for approval. Supply and installation of all supports like MS Angles, Brackets, clamps etc shall be in the scope of contractor. Welding â€“ All types of weld as required on site as per PNGRB guidelines &amp; Engineer in Charge, All the consumables, electrodes and other necessary tools tackles required for conducting the welding is in the scope of the contractor. CS Fittings, Isolation ball &amp; Appliance valves shall not be counted separately. It shall be measured along with CS pipe.</t>
    </r>
  </si>
  <si>
    <t>Supply, Installation, Testing &amp; Commissioning of 2" GI piping along with associated fittings as per Powder Coated Heavy Class GI-IS 1239 Pipes</t>
  </si>
  <si>
    <r>
      <t>Decription :</t>
    </r>
    <r>
      <rPr>
        <sz val="8"/>
        <color theme="1"/>
        <rFont val="Aptos Narrow"/>
        <family val="2"/>
        <scheme val="minor"/>
      </rPr>
      <t xml:space="preserve"> Supply, Installation, Testing &amp; Commissioning of 2" GI piping along with associated fittings as per Powder Coated Heavy Class GI-IS 1239 Pipes Supply, Installation, testing &amp; Commissioning of Powder Coated Heavy Class GI-IS 1239 Pipes for PNG Connection as per PNGRB T4S guidelines. Supply and Installation materials such as Powder Coated Heavy Class GI-IS 1239 Pipes along with loading / unloading to the site and supply of all required fittings, fabrication, welding, Installation of pipe along with all fittings, valves etc. The Installation of pipes shall be by taking support from wall or ceiling by providing U-Clamps/Hangers/ structural supports and fixing with Fasteners / anchor bolts of required Noscand size etc. Supply of all types of supports and clamps are in the scope of the contractor.cThe item includes requisite scaffolding / working arrangements at height along with all necessary safetycarrangement as per the requirement at site / Instruction of EIC. Item also includes pneumatic testing of thecassembled section as per the specification and standard procedure of testing and nitrogen purging of theccomplete installation. After testing of the system, it shall be hooked with MDPE along with TF fitting ofcrequisite size &amp; pedestal of 300*300*150 mm for protection of Transition Fitting. Items also includescpainting of CS pipe with the two coat of synthetic enamel painting i.e., 1 coat of inorganic zinc silicate coating @65-75-micron DFT/coat + 2 coats of Chlorinated Rubber Zinc Phosphate Primer @40-micron DFT/coat + 2 coats of chlorinated rubber finish paint @ 40-micron DFT/coat, total 225-micron DFT of pipes and fittings as per specification. Item includes carrying out core cutting etc, if required for making hole in RCC wall/ceiling for installation of Piping The support span shall be 3m unless otherwise specified. At valve location, one additional support shall be provided near the valve. The type of support shall match with the existing supports and route for the already laid utilities. The weld joints envisaged are Butt welded/Fillet/Socket welded. The weld joints must be inspected by appropriate NDT method like Radiography, Ultrasonic or Dye Penetration testing &amp; test reports should be submitted to cliet for approval. Supply and installation of all supports like MS Angles, Brackets, clamps etc shall be in the scope of contractor. Welding â€“ All types of weld as required on site as per PNGRB guidelines &amp; Engineer in Charge, All the consumables, electrodes and other necessary tools tackles required for conducting the welding is in the scope of the contractor. 5. GI Fittings, Isolation ball &amp; Appliance valves shall not be counted separately. It shall be measured along with CS pipe.</t>
    </r>
  </si>
  <si>
    <t>Supply, Installation, Testing &amp; Commissioning of 1" CS piping along with associated fittings as per ASME A106 GR B</t>
  </si>
  <si>
    <r>
      <t>Decription :</t>
    </r>
    <r>
      <rPr>
        <sz val="8"/>
        <color theme="1"/>
        <rFont val="Aptos Narrow"/>
        <family val="2"/>
        <scheme val="minor"/>
      </rPr>
      <t xml:space="preserve"> Supply, Installation, Testing &amp; Commissioning of 1" CS piping along with associated fittings as per ASME A106 GR B Supply, Installation, testing &amp; Commissioning of CS/GI Pipes (Sch. 40) as per ASME A106 for PNG Connection as per PNGRB T4S guidelines. Supply and Installation materials such as Sch.40 CS pipes along with loading / unloading to the site and supply of all required fittings, fabrication, welding, Installation of pipe along with all fittings, valves etc. The Installation of pipes shall be by taking support from wall or ceiling by providing U-Clamps/Hangers/ structural supports and fixing with Fasteners / anchor bolts of required Noscand size etc. Supply of all types of supports and clamps are in the scope of the contractor.cThe item includes requisite scaffolding / working arrangements at height along with all necessary safetycarrangement as per the requirement at site / Instruction of EIC. Item also includes pneumatic testing of thecassembled section as per the specification and standard procedure of testing and nitrogen purging of theccomplete installation. After testing of the system, it shall be hooked with MDPE along with TF fitting ofcrequisite size &amp; pedestal of 300*300*150 mm for protection of Transition Fitting. Items also includescpainting of CS pipe with the two coat of synthetic enamel painting i.e., 1 coat of inorganic zinc silicate coating @65-75-micron DFT/coat + 2 coats of Chlorinated Rubber Zinc Phosphate Primer @40-micron DFT/coat + 2 coats of chlorinated rubber finish paint @ 40-micron DFT/coat, total 225-micron DFT of pipes and fittings as per specification. Item includes carrying out core cutting etc, if required for making hole in RCC wall/ceiling for installation of Piping The support span shall be 3m unless otherwise specified. At valve location, one additional support shall be provided near the valve. The type of support shall match with the existing supports and route for the already laid utilities. The weld joints envisaged are Butt welded/Fillet/Socket welded. The weld joints must be inspected by appropriate NDT method like Radiography, Ultrasonic or Dye Penetration testing &amp; test reports should be submitted to cliet for approval. Supply and installation of all supports like MS Angles, Brackets, clamps etc shall be in the scope of contractor. Welding â€“ All types of weld as required on site as per PNGRB guidelines &amp; Engineer in Charge, All the consumables, electrodes and other necessary tools tackles required for conducting the welding is in the scope of the contractor. 5. GI Fittings, Isolation ball &amp; Appliance valves shall not be counted separately. It shall be measured along with CS pipe.</t>
    </r>
  </si>
  <si>
    <t>Installation of Non-Domestic Meter Diaphragm Meter Installation &amp; Fixing of Non-Domestic Meters Diaphragm Meters (up to G-25) with associated inlet &amp; outlet connections/fittings, approved meter brackets &amp; other supports by proper scaffolding/ grouting, restoring the area to original condition as per specification</t>
  </si>
  <si>
    <r>
      <t>Decription :</t>
    </r>
    <r>
      <rPr>
        <sz val="8"/>
        <color theme="1"/>
        <rFont val="Aptos Narrow"/>
        <family val="2"/>
        <scheme val="minor"/>
      </rPr>
      <t xml:space="preserve"> Installation of Non-Domestic Meter Diaphragm Meter Installation &amp; Fixing of Non-Domestic Meters Diaphragm Meters (up to G-25) with associated inlet &amp; outlet connections/fittings, approved meter brackets &amp; other supports by proper scaffolding/ grouting, restoring the area to original condition as per specification</t>
    </r>
  </si>
  <si>
    <t>Installation of Non-Domestic Regulator up to 100 SCMH Capacity</t>
  </si>
  <si>
    <r>
      <t>Decription :</t>
    </r>
    <r>
      <rPr>
        <sz val="8"/>
        <color theme="1"/>
        <rFont val="Aptos Narrow"/>
        <family val="2"/>
        <scheme val="minor"/>
      </rPr>
      <t xml:space="preserve"> Installation of Non-Domestic Regulator up to 100 SCMH Capacity Installation &amp; Fixing of Service/Commercial regulator up to 100 SCMH capacity with associated inlet &amp; outlet connections/fittings, approved regulator brackets &amp; other supportsby proper scaffolding/ grouting, restoring the area to original condition as per specification</t>
    </r>
  </si>
  <si>
    <t>Installation of Non-Domestic Meter RPD Meter</t>
  </si>
  <si>
    <r>
      <t>Decription :</t>
    </r>
    <r>
      <rPr>
        <sz val="8"/>
        <color theme="1"/>
        <rFont val="Aptos Narrow"/>
        <family val="2"/>
        <scheme val="minor"/>
      </rPr>
      <t xml:space="preserve"> Installation of Non-Domestic Meter RPD Meter Installation &amp; Fixing of Non-Domestic Meters RPD Meters (up to G-40,G65 ) with associated inlet &amp; outlet connections/fittings, approved meter brackets &amp; other supports by proper scaffolding/ grouting, restoring the area to original condition as per specification</t>
    </r>
  </si>
  <si>
    <t>Supply &amp; Installation of Pressure Gauges Ranging from 100 mbar to 6 Bar as per directions of Engineer In Charge</t>
  </si>
  <si>
    <r>
      <t>Decription :</t>
    </r>
    <r>
      <rPr>
        <sz val="8"/>
        <color theme="1"/>
        <rFont val="Aptos Narrow"/>
        <family val="2"/>
        <scheme val="minor"/>
      </rPr>
      <t xml:space="preserve"> Supply &amp; Installation of Pressure Gauges Ranging from 100 mbar to 6 Bar as per directions of Engineer In Charge</t>
    </r>
  </si>
  <si>
    <t>Supply of all material, including erection and installation of TATA Blue Sheet (0.4 to 0.5 mm thick) for Shed, as per specification enclosed and instruction of Engineer-in-Charge</t>
  </si>
  <si>
    <r>
      <t>Decription :</t>
    </r>
    <r>
      <rPr>
        <sz val="8"/>
        <color theme="1"/>
        <rFont val="Aptos Narrow"/>
        <family val="2"/>
        <scheme val="minor"/>
      </rPr>
      <t xml:space="preserve"> Supply of all material, including erection and installation of TATA Blue Sheet (0.4 to 0.5 mm thick) for Shed, as per specification enclosed and instruction of Engineer-in-Charge</t>
    </r>
  </si>
  <si>
    <t>Supply, Installation, Testing &amp; Commissioning of Flange end Isolation Ball Valve 2 " max. pressure 6 bar (g)</t>
  </si>
  <si>
    <r>
      <t>Decription :</t>
    </r>
    <r>
      <rPr>
        <sz val="8"/>
        <color theme="1"/>
        <rFont val="Aptos Narrow"/>
        <family val="2"/>
        <scheme val="minor"/>
      </rPr>
      <t xml:space="preserve"> Supply, Installation, Testing &amp; Commissioning of Flange end Isolation Ball Valve 2 " max. pressure 6 bar (g) Supply, Installation, Testing &amp; Commiossioning of CS Ball valves, confirmg Manufacturing std. as per PNGRB guidelines . - CS Ball valves confirming to BS EN ISO 17292/ API 6D, 3 piece Floating Type, Full bore, Body - A105 , Rating- 800#, Ends-SW ends, fire safe type (API 607) and in accordance with relevant specifications, datasheets, scope of work indicated in SC and as per instruction of EIC, complete as per contract.</t>
    </r>
  </si>
  <si>
    <t>Supply, Installation, Testing &amp; Commissioning of threaded A6101 BRASS FORGED GAS ISOLATION BALL VALVE S/E NPT, EN331 STANDARD, SIZE: 1", BUTTERFLY HANDLE WITH LOCKING ARRANGEMENT</t>
  </si>
  <si>
    <r>
      <t>Decription :</t>
    </r>
    <r>
      <rPr>
        <sz val="8"/>
        <color theme="1"/>
        <rFont val="Aptos Narrow"/>
        <family val="2"/>
        <scheme val="minor"/>
      </rPr>
      <t xml:space="preserve"> Supply, Installation, Testing &amp; Commissioning of threaded A6101 BRASS FORGED GAS ISOLATION BALL VALVE S/E NPT, EN331 STANDARD, SIZE: 1", BUTTERFLY HANDLE WITH LOCKING ARRANGEMENT</t>
    </r>
  </si>
  <si>
    <t>Supply, Installation, Testing &amp; Commissioning of Weld end of 1" Isolation Ball Valve of max. pressure 6 bar(g)</t>
  </si>
  <si>
    <r>
      <t>Decription :</t>
    </r>
    <r>
      <rPr>
        <sz val="8"/>
        <color theme="1"/>
        <rFont val="Aptos Narrow"/>
        <family val="2"/>
        <scheme val="minor"/>
      </rPr>
      <t xml:space="preserve"> Supply, Installation, Testing &amp; Commissioning of Weld end of 1" Isolation Ball Valve of max. pressure 6 bar(g) Supply, Installation, Testing &amp; Commiossioning of CS Ball valves, conforming Manufacturing std. as per PNGRB guidelines . - CS Ball valves confirming to BS EN ISO 17292/ API 6D, 3 piece Floating Type, Full bore, Body - A105 , Rating- 800#, Ends-SW ends, fire safe type (API 607) and in accordance with relevant specifications, datasheets, scope of work indicated in SC and as per instruction of EIC, complete as per contract.</t>
    </r>
  </si>
  <si>
    <t>Supply, Installation, Testing &amp; Commissioning of 2" Slip-on flange 150#</t>
  </si>
  <si>
    <r>
      <t>Decription :</t>
    </r>
    <r>
      <rPr>
        <sz val="8"/>
        <color theme="1"/>
        <rFont val="Aptos Narrow"/>
        <family val="2"/>
        <scheme val="minor"/>
      </rPr>
      <t xml:space="preserve"> Supply, Installation, Testing &amp; Commissioning of 2" Slip-on flange 150#</t>
    </r>
  </si>
  <si>
    <t>Supply, Installation, Testing &amp; Commissioning of 1" Slip-on flange 150#</t>
  </si>
  <si>
    <r>
      <t>Decription :</t>
    </r>
    <r>
      <rPr>
        <sz val="8"/>
        <color theme="1"/>
        <rFont val="Aptos Narrow"/>
        <family val="2"/>
        <scheme val="minor"/>
      </rPr>
      <t xml:space="preserve"> Supply, Installation, Testing &amp; Commissioning of 1" Slip-on flange 150#</t>
    </r>
  </si>
  <si>
    <t>Supply, Fitting, Testing &amp; Commissioning of Gas Filter/Strainer (Up to 50 micron size) 1" size</t>
  </si>
  <si>
    <r>
      <t>Decription :</t>
    </r>
    <r>
      <rPr>
        <sz val="8"/>
        <color theme="1"/>
        <rFont val="Aptos Narrow"/>
        <family val="2"/>
        <scheme val="minor"/>
      </rPr>
      <t xml:space="preserve"> Supply, Fitting, Testing &amp; Commissioning of Gas Filter/Strainer (Up to 50 micron size) 1" size</t>
    </r>
  </si>
  <si>
    <t>MRS INSTALLATION/METERING SKID: Receiving, Loading, transportation &amp; unloading of MRS from HOGPL Stores to Customers premises., installation and hooking up with Steel &amp; MDPE pipe.</t>
  </si>
  <si>
    <r>
      <t>Decription :</t>
    </r>
    <r>
      <rPr>
        <sz val="8"/>
        <color theme="1"/>
        <rFont val="Aptos Narrow"/>
        <family val="2"/>
        <scheme val="minor"/>
      </rPr>
      <t xml:space="preserve"> MRS INSTALLATION/METERING SKID: Receiving, Loading, transportation &amp; unloading of MRS from HOGPL Stores to Customers premises., installation and hooking up with Steel &amp; MDPE pipe.</t>
    </r>
  </si>
  <si>
    <t>EQUIPMENT FOUNDATION WORKS: (EXCAVATION, PROVIDING AND LAYING REINFORCED CEMENT CONCRETE (M-15)</t>
  </si>
  <si>
    <r>
      <t>Decription :</t>
    </r>
    <r>
      <rPr>
        <sz val="8"/>
        <color theme="1"/>
        <rFont val="Aptos Narrow"/>
        <family val="2"/>
        <scheme val="minor"/>
      </rPr>
      <t xml:space="preserve"> EQUIPMENT FOUNDATION WORKS: (EXCAVATION, PROVIDING AND LAYING REINFORCED CEMENT CONCRETE (M-15) Excavation in any plane &amp; dimension including disposal of excavated earth up to any lead in all conditions, backfilling using serviceable earth and disposal of surplus and unserviceable earth. Soil to be levelled and properly compacted complete in all respect as per scope of work, technical specification and directions of EIC. Providing and laying REINFORCED CEMENT CONCRETE OF M-15 Grade (Concrete shall be design mix / nominal mix) with 20mm &amp; down size graded crushed stone aggregates in NON SUSPENDED slabs/pavement slabs including pedestals, ramps etc., laying in alternate panels to required slopes, all necessary form work and finishing the top surface rough or smooth as required and directed, providing pockets/openings etc. including vibrating, tampering, curing, rendering and making smooth if required in any position, shape, level and thickness etc. as specified and directed by EIC. The rates include grouting of pockets, supply of material, shuttering, tools &amp; tackles, Reinforcement etc. Providing and laying reinforced cement of grade M-15 and down grade crushed stone aggregate in all types of structures like foundations, pedestals, pedestal bases, pipe supports, sleepers cable trench including construction joints, bitumen painting on surface in contact with soil, supplying and fixing reinforcing steel, shuttering, inserts, finishes etc. at all depths and heights complete as per drawings, specifications and direction of the Engineer-in-charge. Rate to include cost of all labour, tools, tackles, equipment, hire charges, supply of all materials such as minimum 43 grade cement including sulphate resistant cement for sub-structures, R/F steel dia 12mm, Inserts, bolts, conduits, bitumen, other minor construction materials, shuttering, stanging, earthwork in excavation and backfilling using serviceable earth in all conditions, shorting bailing and pumping out water, testing of concrete, curing etc. with all bye works and sundry works</t>
    </r>
  </si>
  <si>
    <t>INSTALLATION OF VALVE CHAMBERS: RCC Valve Chambers- Size (L x W)- 1.5m x 1 m -</t>
  </si>
  <si>
    <r>
      <t>Decription :</t>
    </r>
    <r>
      <rPr>
        <sz val="8"/>
        <color theme="1"/>
        <rFont val="Aptos Narrow"/>
        <family val="2"/>
        <scheme val="minor"/>
      </rPr>
      <t xml:space="preserve"> INSTALLATION OF VALVE CHAMBERS: RCC Valve Chambers- Size (L x W)- 1.5m x 1 m - All civil works including supply of materials, excavation of pit, piping supports including all PCC, RCC and Brick works for valve pits, sand filling to cover valve body and pits, pedestals with insert plates as required, sealing of pipes in pits, providing cover etc., finishing, clean up and restoration. The work shall be executed as per specification. Also providing water proofing agents internal and external plaster of chamber to avoid water seepage. Refer Drg No 1007- 10-03--19, 20, 21 &amp; 22.)Note: 1. Supply &amp; Installation of PE valve (PURGING TYPE, LONG STEM)shall be in the scope of contractor &amp; shall be paid along the laying of PE pipe SOR line items. No extra cost shall be paid else where.</t>
    </r>
  </si>
  <si>
    <t>INSTALLATION OF VALVE CHAMBERS: RCC Valve Chambers- Size (L x W)- 1 m x 1 m</t>
  </si>
  <si>
    <r>
      <t>Decription :</t>
    </r>
    <r>
      <rPr>
        <sz val="8"/>
        <color theme="1"/>
        <rFont val="Aptos Narrow"/>
        <family val="2"/>
        <scheme val="minor"/>
      </rPr>
      <t xml:space="preserve"> INSTALLATION OF VALVE CHAMBERS: RCC Valve Chambers- Size (L x W)- 1 m x 1 m All civil works including supply of materials, excavation of pit, piping supports including all PCC, RCC and Brick works for valve pits, sand filling to cover valve body and pits, pedestals with insert plates as required, sealing of pipes in pits, providing cover etc., finishing, clean up and restoration. The work shall be executed as per specification. Also providing water proofing agents internal and external plaster of chamber to avoid water seepage. Refer Drg No 1007- 10-03--19, 20, 21 &amp; 22.)Note: 1. Supply &amp; Installation of PE valve (PURGING TYPE, LONG STEM)shall be in the scope of contractor &amp; shall be paid along the laying of PE pipe SOR line items no. 4. No extra cost shall be paid else where.</t>
    </r>
  </si>
  <si>
    <t>Cu. M</t>
  </si>
  <si>
    <t>Sqm</t>
  </si>
  <si>
    <t>ANNUAL RATE CONTRACT FOR LAYING OF PE PIPELINE NETWORK &amp; ABOVEGROUND INSTALLATIONS FOR INDUSTRIAL &amp; COMMERCIAL PNG CONNECTIONS AT KOLHAPUR GA</t>
  </si>
  <si>
    <t>TENDER NO. HOGPL/2026-27/C&amp;P/014 DATE: 12.06.2026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</si>
</sst>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8"/>
      <color theme="1"/>
      <name val="Aptos Narrow"/>
      <family val="2"/>
      <scheme val="minor"/>
    </font>
    <font>
      <sz val="8"/>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1">
    <xf numFmtId="0" fontId="0" fillId="0" borderId="0" xfId="0"/>
    <xf numFmtId="0" fontId="16" fillId="0" borderId="10" xfId="0" applyFont="1" applyBorder="1" applyAlignment="1" applyProtection="1">
      <alignment horizontal="center" vertical="center" wrapText="1"/>
      <protection hidden="1"/>
    </xf>
    <xf numFmtId="0" fontId="16" fillId="0" borderId="10" xfId="0" applyFont="1" applyBorder="1" applyProtection="1">
      <protection hidden="1"/>
    </xf>
    <xf numFmtId="43" fontId="16" fillId="0" borderId="10" xfId="0" applyNumberFormat="1" applyFont="1" applyBorder="1" applyAlignment="1" applyProtection="1">
      <alignment vertical="center"/>
      <protection hidden="1"/>
    </xf>
    <xf numFmtId="0" fontId="16" fillId="0" borderId="0" xfId="0" applyFont="1" applyProtection="1">
      <protection hidden="1"/>
    </xf>
    <xf numFmtId="0" fontId="19" fillId="0" borderId="0" xfId="0" applyFont="1" applyProtection="1">
      <protection hidden="1"/>
    </xf>
    <xf numFmtId="0" fontId="0" fillId="0" borderId="0" xfId="0" applyProtection="1">
      <protection hidden="1"/>
    </xf>
    <xf numFmtId="0" fontId="0" fillId="0" borderId="10" xfId="0" applyBorder="1" applyProtection="1">
      <protection hidden="1"/>
    </xf>
    <xf numFmtId="43" fontId="0" fillId="0" borderId="10" xfId="0" applyNumberFormat="1" applyBorder="1" applyAlignment="1" applyProtection="1">
      <alignment vertical="center"/>
      <protection hidden="1"/>
    </xf>
    <xf numFmtId="9" fontId="0" fillId="33" borderId="10" xfId="0" applyNumberFormat="1" applyFill="1" applyBorder="1" applyAlignment="1" applyProtection="1">
      <alignment horizontal="center" vertical="center"/>
      <protection locked="0"/>
    </xf>
    <xf numFmtId="43" fontId="16" fillId="0" borderId="10" xfId="42" applyFont="1" applyBorder="1" applyAlignment="1" applyProtection="1">
      <alignment horizontal="center" vertical="center" wrapText="1"/>
      <protection hidden="1"/>
    </xf>
    <xf numFmtId="0" fontId="16" fillId="0" borderId="10" xfId="0" applyFont="1" applyBorder="1" applyAlignment="1" applyProtection="1">
      <alignment horizontal="right" vertical="center" wrapText="1"/>
      <protection hidden="1"/>
    </xf>
    <xf numFmtId="0" fontId="16" fillId="0" borderId="10" xfId="0" applyFont="1" applyBorder="1" applyAlignment="1" applyProtection="1">
      <alignment horizontal="center" vertical="center"/>
      <protection hidden="1"/>
    </xf>
    <xf numFmtId="0" fontId="0" fillId="0" borderId="10" xfId="0" applyBorder="1" applyAlignment="1" applyProtection="1">
      <alignment horizontal="center"/>
      <protection hidden="1"/>
    </xf>
    <xf numFmtId="0" fontId="0" fillId="33" borderId="10" xfId="0" applyFill="1" applyBorder="1" applyAlignment="1" applyProtection="1">
      <alignment horizontal="center"/>
      <protection locked="0"/>
    </xf>
    <xf numFmtId="0" fontId="16" fillId="0" borderId="10" xfId="0" applyFont="1" applyBorder="1" applyAlignment="1" applyProtection="1">
      <alignment horizontal="center" wrapText="1"/>
      <protection hidden="1"/>
    </xf>
    <xf numFmtId="0" fontId="16" fillId="0" borderId="10" xfId="0" applyFont="1" applyBorder="1" applyAlignment="1" applyProtection="1">
      <alignment horizontal="center"/>
      <protection hidden="1"/>
    </xf>
    <xf numFmtId="0" fontId="0" fillId="0" borderId="10" xfId="0" applyBorder="1" applyAlignment="1" applyProtection="1">
      <alignment horizontal="center" vertical="center" wrapText="1"/>
      <protection hidden="1"/>
    </xf>
    <xf numFmtId="0" fontId="16" fillId="0" borderId="10" xfId="0" applyFont="1" applyBorder="1" applyAlignment="1" applyProtection="1">
      <alignment horizontal="left" vertical="center" wrapText="1"/>
      <protection hidden="1"/>
    </xf>
    <xf numFmtId="0" fontId="18" fillId="0" borderId="10" xfId="0" applyFont="1" applyBorder="1" applyAlignment="1" applyProtection="1">
      <alignment horizontal="left" vertical="center" wrapText="1"/>
      <protection hidden="1"/>
    </xf>
    <xf numFmtId="0" fontId="16" fillId="33" borderId="10" xfId="0" applyFont="1" applyFill="1" applyBorder="1" applyAlignment="1" applyProtection="1">
      <alignment horizontal="center" vertical="center" wrapText="1"/>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76201</xdr:rowOff>
    </xdr:from>
    <xdr:to>
      <xdr:col>1</xdr:col>
      <xdr:colOff>389242</xdr:colOff>
      <xdr:row>1</xdr:row>
      <xdr:rowOff>388620</xdr:rowOff>
    </xdr:to>
    <xdr:pic>
      <xdr:nvPicPr>
        <xdr:cNvPr id="4" name="image1.jpeg">
          <a:extLst>
            <a:ext uri="{FF2B5EF4-FFF2-40B4-BE49-F238E27FC236}">
              <a16:creationId xmlns:a16="http://schemas.microsoft.com/office/drawing/2014/main" id="{AA9D2972-F0E7-4F11-A41F-C536EDD52727}"/>
            </a:ext>
          </a:extLst>
        </xdr:cNvPr>
        <xdr:cNvPicPr>
          <a:picLocks noChangeAspect="1"/>
        </xdr:cNvPicPr>
      </xdr:nvPicPr>
      <xdr:blipFill>
        <a:blip xmlns:r="http://schemas.openxmlformats.org/officeDocument/2006/relationships" r:embed="rId1" cstate="print"/>
        <a:stretch>
          <a:fillRect/>
        </a:stretch>
      </xdr:blipFill>
      <xdr:spPr>
        <a:xfrm>
          <a:off x="99061" y="76201"/>
          <a:ext cx="709281" cy="761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5CAD-079D-4BAB-9DFE-F266A7E0F225}">
  <dimension ref="A1:F83"/>
  <sheetViews>
    <sheetView showGridLines="0" tabSelected="1" workbookViewId="0">
      <selection activeCell="F81" sqref="F81"/>
    </sheetView>
  </sheetViews>
  <sheetFormatPr defaultRowHeight="14.4" x14ac:dyDescent="0.3"/>
  <cols>
    <col min="1" max="1" customWidth="true" style="6" width="6.109375" collapsed="false"/>
    <col min="2" max="2" customWidth="true" style="5" width="127.77734375" collapsed="false"/>
    <col min="3" max="3" customWidth="true" style="6" width="8.88671875" collapsed="false"/>
    <col min="4" max="4" bestFit="true" customWidth="true" style="6" width="8.0" collapsed="false"/>
    <col min="5" max="5" customWidth="true" style="6" width="19.0" collapsed="false"/>
    <col min="6" max="6" customWidth="true" style="6" width="20.5546875" collapsed="false"/>
    <col min="7" max="16384" style="5" width="8.88671875" collapsed="false"/>
  </cols>
  <sheetData>
    <row r="1" spans="1:6" s="6" customFormat="1" ht="35.4" customHeight="1" x14ac:dyDescent="0.3">
      <c r="A1" s="15" t="s">
        <v>7</v>
      </c>
      <c r="B1" s="16"/>
      <c r="C1" s="16"/>
      <c r="D1" s="16"/>
      <c r="E1" s="16"/>
      <c r="F1" s="16"/>
    </row>
    <row r="2" spans="1:6" s="6" customFormat="1" ht="35.4" customHeight="1" x14ac:dyDescent="0.3">
      <c r="A2" s="12" t="s">
        <v>8</v>
      </c>
      <c r="B2" s="12"/>
      <c r="C2" s="12"/>
      <c r="D2" s="12"/>
      <c r="E2" s="12"/>
      <c r="F2" s="12"/>
    </row>
    <row r="3" spans="1:6" s="6" customFormat="1" ht="35.4" customHeight="1" x14ac:dyDescent="0.3">
      <c r="A3" s="12" t="s">
        <v>88</v>
      </c>
      <c r="B3" s="12"/>
      <c r="C3" s="12"/>
      <c r="D3" s="12"/>
      <c r="E3" s="12"/>
      <c r="F3" s="12"/>
    </row>
    <row r="4" spans="1:6" s="6" customFormat="1" ht="35.4" customHeight="1" x14ac:dyDescent="0.3">
      <c r="A4" s="12" t="s">
        <v>89</v>
      </c>
      <c r="B4" s="12"/>
      <c r="C4" s="12"/>
      <c r="D4" s="12"/>
      <c r="E4" s="12"/>
      <c r="F4" s="12"/>
    </row>
    <row r="5" spans="1:6" s="6" customFormat="1" ht="35.4" customHeight="1" x14ac:dyDescent="0.3">
      <c r="A5" s="13"/>
      <c r="B5" s="13"/>
      <c r="C5" s="13"/>
      <c r="D5" s="13"/>
      <c r="E5" s="14"/>
      <c r="F5" s="14"/>
    </row>
    <row r="6" spans="1:6" s="6" customFormat="1" ht="43.2" x14ac:dyDescent="0.3">
      <c r="A6" s="1" t="s">
        <v>0</v>
      </c>
      <c r="B6" s="1" t="s">
        <v>1</v>
      </c>
      <c r="C6" s="1" t="s">
        <v>2</v>
      </c>
      <c r="D6" s="1" t="s">
        <v>6</v>
      </c>
      <c r="E6" s="1" t="s">
        <v>9</v>
      </c>
      <c r="F6" s="1" t="s">
        <v>10</v>
      </c>
    </row>
    <row r="7" spans="1:6" s="6" customFormat="1" ht="29.4" customHeight="1" x14ac:dyDescent="0.3">
      <c r="A7" s="17">
        <v>1</v>
      </c>
      <c r="B7" s="18" t="s">
        <v>13</v>
      </c>
      <c r="C7" s="17" t="s">
        <v>3</v>
      </c>
      <c r="D7" s="17">
        <v>3000</v>
      </c>
      <c r="E7" s="20"/>
      <c r="F7" s="10">
        <f>$D7*E7</f>
        <v>0</v>
      </c>
    </row>
    <row r="8" spans="1:6" ht="380.4" customHeight="1" x14ac:dyDescent="0.25">
      <c r="A8" s="17"/>
      <c r="B8" s="19" t="s">
        <v>14</v>
      </c>
      <c r="C8" s="17"/>
      <c r="D8" s="17"/>
      <c r="E8" s="20"/>
      <c r="F8" s="10"/>
    </row>
    <row r="9" spans="1:6" s="6" customFormat="1" ht="30" customHeight="1" x14ac:dyDescent="0.3">
      <c r="A9" s="17">
        <v>2</v>
      </c>
      <c r="B9" s="18" t="s">
        <v>15</v>
      </c>
      <c r="C9" s="17" t="s">
        <v>3</v>
      </c>
      <c r="D9" s="17">
        <v>4000</v>
      </c>
      <c r="E9" s="20"/>
      <c r="F9" s="10">
        <f t="shared" ref="F9" si="0">$D9*E9</f>
        <v>0</v>
      </c>
    </row>
    <row r="10" spans="1:6" ht="356.4" x14ac:dyDescent="0.25">
      <c r="A10" s="17"/>
      <c r="B10" s="19" t="s">
        <v>16</v>
      </c>
      <c r="C10" s="17"/>
      <c r="D10" s="17"/>
      <c r="E10" s="20"/>
      <c r="F10" s="10"/>
    </row>
    <row r="11" spans="1:6" s="6" customFormat="1" ht="23.4" customHeight="1" x14ac:dyDescent="0.3">
      <c r="A11" s="17">
        <v>3</v>
      </c>
      <c r="B11" s="18" t="s">
        <v>17</v>
      </c>
      <c r="C11" s="17" t="s">
        <v>3</v>
      </c>
      <c r="D11" s="17">
        <v>1000</v>
      </c>
      <c r="E11" s="20"/>
      <c r="F11" s="10">
        <f t="shared" ref="F11" si="1">$D11*E11</f>
        <v>0</v>
      </c>
    </row>
    <row r="12" spans="1:6" ht="367.2" x14ac:dyDescent="0.25">
      <c r="A12" s="17"/>
      <c r="B12" s="19" t="s">
        <v>18</v>
      </c>
      <c r="C12" s="17"/>
      <c r="D12" s="17"/>
      <c r="E12" s="20"/>
      <c r="F12" s="10"/>
    </row>
    <row r="13" spans="1:6" s="6" customFormat="1" ht="29.4" customHeight="1" x14ac:dyDescent="0.3">
      <c r="A13" s="17">
        <v>4</v>
      </c>
      <c r="B13" s="18" t="s">
        <v>19</v>
      </c>
      <c r="C13" s="17" t="s">
        <v>3</v>
      </c>
      <c r="D13" s="17">
        <v>80</v>
      </c>
      <c r="E13" s="20"/>
      <c r="F13" s="10">
        <f t="shared" ref="F13" si="2">$D13*E13</f>
        <v>0</v>
      </c>
    </row>
    <row r="14" spans="1:6" ht="22.8" customHeight="1" x14ac:dyDescent="0.25">
      <c r="A14" s="17"/>
      <c r="B14" s="19" t="s">
        <v>20</v>
      </c>
      <c r="C14" s="17"/>
      <c r="D14" s="17"/>
      <c r="E14" s="20"/>
      <c r="F14" s="10"/>
    </row>
    <row r="15" spans="1:6" s="6" customFormat="1" ht="29.4" customHeight="1" x14ac:dyDescent="0.3">
      <c r="A15" s="17">
        <v>5</v>
      </c>
      <c r="B15" s="18" t="s">
        <v>21</v>
      </c>
      <c r="C15" s="17" t="s">
        <v>3</v>
      </c>
      <c r="D15" s="17">
        <v>80</v>
      </c>
      <c r="E15" s="20"/>
      <c r="F15" s="10">
        <f t="shared" ref="F15" si="3">$D15*E15</f>
        <v>0</v>
      </c>
    </row>
    <row r="16" spans="1:6" ht="22.8" customHeight="1" x14ac:dyDescent="0.25">
      <c r="A16" s="17"/>
      <c r="B16" s="19" t="s">
        <v>22</v>
      </c>
      <c r="C16" s="17"/>
      <c r="D16" s="17"/>
      <c r="E16" s="20"/>
      <c r="F16" s="10"/>
    </row>
    <row r="17" spans="1:6" s="6" customFormat="1" ht="29.4" customHeight="1" x14ac:dyDescent="0.3">
      <c r="A17" s="17">
        <v>6</v>
      </c>
      <c r="B17" s="18" t="s">
        <v>23</v>
      </c>
      <c r="C17" s="17" t="s">
        <v>3</v>
      </c>
      <c r="D17" s="17">
        <v>80</v>
      </c>
      <c r="E17" s="20"/>
      <c r="F17" s="10">
        <f t="shared" ref="F17" si="4">$D17*E17</f>
        <v>0</v>
      </c>
    </row>
    <row r="18" spans="1:6" ht="22.8" customHeight="1" x14ac:dyDescent="0.25">
      <c r="A18" s="17"/>
      <c r="B18" s="19" t="s">
        <v>24</v>
      </c>
      <c r="C18" s="17"/>
      <c r="D18" s="17"/>
      <c r="E18" s="20"/>
      <c r="F18" s="10"/>
    </row>
    <row r="19" spans="1:6" s="6" customFormat="1" ht="29.4" customHeight="1" x14ac:dyDescent="0.3">
      <c r="A19" s="17">
        <v>7</v>
      </c>
      <c r="B19" s="18" t="s">
        <v>25</v>
      </c>
      <c r="C19" s="17" t="s">
        <v>4</v>
      </c>
      <c r="D19" s="17">
        <v>100</v>
      </c>
      <c r="E19" s="20"/>
      <c r="F19" s="10">
        <f t="shared" ref="F19" si="5">$D19*E19</f>
        <v>0</v>
      </c>
    </row>
    <row r="20" spans="1:6" ht="142.19999999999999" customHeight="1" x14ac:dyDescent="0.25">
      <c r="A20" s="17"/>
      <c r="B20" s="19" t="s">
        <v>26</v>
      </c>
      <c r="C20" s="17"/>
      <c r="D20" s="17"/>
      <c r="E20" s="20"/>
      <c r="F20" s="10"/>
    </row>
    <row r="21" spans="1:6" s="6" customFormat="1" ht="24" customHeight="1" x14ac:dyDescent="0.3">
      <c r="A21" s="17">
        <v>8</v>
      </c>
      <c r="B21" s="18" t="s">
        <v>25</v>
      </c>
      <c r="C21" s="17" t="s">
        <v>4</v>
      </c>
      <c r="D21" s="17">
        <v>60</v>
      </c>
      <c r="E21" s="20"/>
      <c r="F21" s="10">
        <f t="shared" ref="F21" si="6">$D21*E21</f>
        <v>0</v>
      </c>
    </row>
    <row r="22" spans="1:6" ht="132.6" customHeight="1" x14ac:dyDescent="0.25">
      <c r="A22" s="17"/>
      <c r="B22" s="19" t="s">
        <v>27</v>
      </c>
      <c r="C22" s="17"/>
      <c r="D22" s="17"/>
      <c r="E22" s="20"/>
      <c r="F22" s="10"/>
    </row>
    <row r="23" spans="1:6" s="6" customFormat="1" ht="43.2" x14ac:dyDescent="0.3">
      <c r="A23" s="17">
        <v>9</v>
      </c>
      <c r="B23" s="18" t="s">
        <v>28</v>
      </c>
      <c r="C23" s="17" t="s">
        <v>86</v>
      </c>
      <c r="D23" s="17">
        <v>630</v>
      </c>
      <c r="E23" s="20"/>
      <c r="F23" s="10">
        <f t="shared" ref="F23" si="7">$D23*E23</f>
        <v>0</v>
      </c>
    </row>
    <row r="24" spans="1:6" ht="32.4" x14ac:dyDescent="0.25">
      <c r="A24" s="17"/>
      <c r="B24" s="19" t="s">
        <v>29</v>
      </c>
      <c r="C24" s="17"/>
      <c r="D24" s="17"/>
      <c r="E24" s="20"/>
      <c r="F24" s="10"/>
    </row>
    <row r="25" spans="1:6" s="6" customFormat="1" ht="34.200000000000003" customHeight="1" x14ac:dyDescent="0.3">
      <c r="A25" s="17">
        <v>10</v>
      </c>
      <c r="B25" s="18" t="s">
        <v>30</v>
      </c>
      <c r="C25" s="17" t="s">
        <v>4</v>
      </c>
      <c r="D25" s="17">
        <v>160</v>
      </c>
      <c r="E25" s="20"/>
      <c r="F25" s="10">
        <f t="shared" ref="F25" si="8">$D25*E25</f>
        <v>0</v>
      </c>
    </row>
    <row r="26" spans="1:6" ht="65.400000000000006" customHeight="1" x14ac:dyDescent="0.25">
      <c r="A26" s="17"/>
      <c r="B26" s="19" t="s">
        <v>31</v>
      </c>
      <c r="C26" s="17"/>
      <c r="D26" s="17"/>
      <c r="E26" s="20"/>
      <c r="F26" s="10"/>
    </row>
    <row r="27" spans="1:6" s="6" customFormat="1" ht="31.2" customHeight="1" x14ac:dyDescent="0.3">
      <c r="A27" s="17">
        <v>11</v>
      </c>
      <c r="B27" s="18" t="s">
        <v>32</v>
      </c>
      <c r="C27" s="17" t="s">
        <v>4</v>
      </c>
      <c r="D27" s="17">
        <v>33</v>
      </c>
      <c r="E27" s="20"/>
      <c r="F27" s="10">
        <f t="shared" ref="F27" si="9">$D27*E27</f>
        <v>0</v>
      </c>
    </row>
    <row r="28" spans="1:6" ht="81.599999999999994" customHeight="1" x14ac:dyDescent="0.25">
      <c r="A28" s="17"/>
      <c r="B28" s="19" t="s">
        <v>33</v>
      </c>
      <c r="C28" s="17"/>
      <c r="D28" s="17"/>
      <c r="E28" s="20"/>
      <c r="F28" s="10"/>
    </row>
    <row r="29" spans="1:6" s="6" customFormat="1" ht="31.2" customHeight="1" x14ac:dyDescent="0.3">
      <c r="A29" s="17">
        <v>12</v>
      </c>
      <c r="B29" s="18" t="s">
        <v>34</v>
      </c>
      <c r="C29" s="17" t="s">
        <v>4</v>
      </c>
      <c r="D29" s="17">
        <v>100</v>
      </c>
      <c r="E29" s="20"/>
      <c r="F29" s="10">
        <f t="shared" ref="F29" si="10">$D29*E29</f>
        <v>0</v>
      </c>
    </row>
    <row r="30" spans="1:6" ht="77.400000000000006" customHeight="1" x14ac:dyDescent="0.25">
      <c r="A30" s="17"/>
      <c r="B30" s="19" t="s">
        <v>35</v>
      </c>
      <c r="C30" s="17"/>
      <c r="D30" s="17"/>
      <c r="E30" s="20"/>
      <c r="F30" s="10"/>
    </row>
    <row r="31" spans="1:6" s="6" customFormat="1" ht="31.2" customHeight="1" x14ac:dyDescent="0.3">
      <c r="A31" s="17">
        <v>13</v>
      </c>
      <c r="B31" s="18" t="s">
        <v>36</v>
      </c>
      <c r="C31" s="17" t="s">
        <v>5</v>
      </c>
      <c r="D31" s="17">
        <v>100</v>
      </c>
      <c r="E31" s="20"/>
      <c r="F31" s="10">
        <f t="shared" ref="F31" si="11">$D31*E31</f>
        <v>0</v>
      </c>
    </row>
    <row r="32" spans="1:6" ht="67.2" customHeight="1" x14ac:dyDescent="0.25">
      <c r="A32" s="17"/>
      <c r="B32" s="19" t="s">
        <v>37</v>
      </c>
      <c r="C32" s="17"/>
      <c r="D32" s="17"/>
      <c r="E32" s="20"/>
      <c r="F32" s="10"/>
    </row>
    <row r="33" spans="1:6" s="6" customFormat="1" x14ac:dyDescent="0.3">
      <c r="A33" s="17">
        <v>14</v>
      </c>
      <c r="B33" s="18" t="s">
        <v>38</v>
      </c>
      <c r="C33" s="17" t="s">
        <v>5</v>
      </c>
      <c r="D33" s="17">
        <v>1000</v>
      </c>
      <c r="E33" s="20"/>
      <c r="F33" s="10">
        <f t="shared" ref="F33" si="12">$D33*E33</f>
        <v>0</v>
      </c>
    </row>
    <row r="34" spans="1:6" ht="68.400000000000006" customHeight="1" x14ac:dyDescent="0.25">
      <c r="A34" s="17"/>
      <c r="B34" s="19" t="s">
        <v>39</v>
      </c>
      <c r="C34" s="17"/>
      <c r="D34" s="17"/>
      <c r="E34" s="20"/>
      <c r="F34" s="10"/>
    </row>
    <row r="35" spans="1:6" s="6" customFormat="1" ht="36" customHeight="1" x14ac:dyDescent="0.3">
      <c r="A35" s="17">
        <v>15</v>
      </c>
      <c r="B35" s="18" t="s">
        <v>40</v>
      </c>
      <c r="C35" s="17" t="s">
        <v>5</v>
      </c>
      <c r="D35" s="17">
        <v>500</v>
      </c>
      <c r="E35" s="20"/>
      <c r="F35" s="10">
        <f t="shared" ref="F35" si="13">$D35*E35</f>
        <v>0</v>
      </c>
    </row>
    <row r="36" spans="1:6" ht="41.4" customHeight="1" x14ac:dyDescent="0.25">
      <c r="A36" s="17"/>
      <c r="B36" s="19" t="s">
        <v>41</v>
      </c>
      <c r="C36" s="17"/>
      <c r="D36" s="17"/>
      <c r="E36" s="20"/>
      <c r="F36" s="10"/>
    </row>
    <row r="37" spans="1:6" s="6" customFormat="1" ht="28.8" customHeight="1" x14ac:dyDescent="0.3">
      <c r="A37" s="17">
        <v>16</v>
      </c>
      <c r="B37" s="18" t="s">
        <v>42</v>
      </c>
      <c r="C37" s="17" t="s">
        <v>3</v>
      </c>
      <c r="D37" s="17">
        <v>5000</v>
      </c>
      <c r="E37" s="20"/>
      <c r="F37" s="10">
        <f t="shared" ref="F37" si="14">$D37*E37</f>
        <v>0</v>
      </c>
    </row>
    <row r="38" spans="1:6" ht="57" customHeight="1" x14ac:dyDescent="0.25">
      <c r="A38" s="17"/>
      <c r="B38" s="19" t="s">
        <v>43</v>
      </c>
      <c r="C38" s="17"/>
      <c r="D38" s="17"/>
      <c r="E38" s="20"/>
      <c r="F38" s="10"/>
    </row>
    <row r="39" spans="1:6" s="6" customFormat="1" ht="43.2" x14ac:dyDescent="0.3">
      <c r="A39" s="17">
        <v>17</v>
      </c>
      <c r="B39" s="18" t="s">
        <v>44</v>
      </c>
      <c r="C39" s="17" t="s">
        <v>3</v>
      </c>
      <c r="D39" s="17">
        <v>300</v>
      </c>
      <c r="E39" s="20"/>
      <c r="F39" s="10">
        <f t="shared" ref="F39" si="15">$D39*E39</f>
        <v>0</v>
      </c>
    </row>
    <row r="40" spans="1:6" ht="172.8" customHeight="1" x14ac:dyDescent="0.25">
      <c r="A40" s="17"/>
      <c r="B40" s="19" t="s">
        <v>45</v>
      </c>
      <c r="C40" s="17"/>
      <c r="D40" s="17"/>
      <c r="E40" s="20"/>
      <c r="F40" s="10"/>
    </row>
    <row r="41" spans="1:6" s="6" customFormat="1" ht="18.600000000000001" customHeight="1" x14ac:dyDescent="0.3">
      <c r="A41" s="17">
        <v>18</v>
      </c>
      <c r="B41" s="18" t="s">
        <v>46</v>
      </c>
      <c r="C41" s="17" t="s">
        <v>3</v>
      </c>
      <c r="D41" s="17">
        <v>500</v>
      </c>
      <c r="E41" s="20"/>
      <c r="F41" s="10">
        <f t="shared" ref="F41" si="16">$D41*E41</f>
        <v>0</v>
      </c>
    </row>
    <row r="42" spans="1:6" ht="158.4" customHeight="1" x14ac:dyDescent="0.25">
      <c r="A42" s="17"/>
      <c r="B42" s="19" t="s">
        <v>47</v>
      </c>
      <c r="C42" s="17"/>
      <c r="D42" s="17"/>
      <c r="E42" s="20"/>
      <c r="F42" s="10"/>
    </row>
    <row r="43" spans="1:6" s="6" customFormat="1" ht="19.8" customHeight="1" x14ac:dyDescent="0.3">
      <c r="A43" s="17">
        <v>19</v>
      </c>
      <c r="B43" s="18" t="s">
        <v>48</v>
      </c>
      <c r="C43" s="17" t="s">
        <v>3</v>
      </c>
      <c r="D43" s="17">
        <v>100</v>
      </c>
      <c r="E43" s="20"/>
      <c r="F43" s="10">
        <f t="shared" ref="F43" si="17">$D43*E43</f>
        <v>0</v>
      </c>
    </row>
    <row r="44" spans="1:6" ht="141" customHeight="1" x14ac:dyDescent="0.25">
      <c r="A44" s="17"/>
      <c r="B44" s="19" t="s">
        <v>49</v>
      </c>
      <c r="C44" s="17"/>
      <c r="D44" s="17"/>
      <c r="E44" s="20"/>
      <c r="F44" s="10"/>
    </row>
    <row r="45" spans="1:6" s="6" customFormat="1" ht="22.8" customHeight="1" x14ac:dyDescent="0.3">
      <c r="A45" s="17">
        <v>20</v>
      </c>
      <c r="B45" s="18" t="s">
        <v>50</v>
      </c>
      <c r="C45" s="17" t="s">
        <v>3</v>
      </c>
      <c r="D45" s="17">
        <v>200</v>
      </c>
      <c r="E45" s="20"/>
      <c r="F45" s="10">
        <f t="shared" ref="F45" si="18">$D45*E45</f>
        <v>0</v>
      </c>
    </row>
    <row r="46" spans="1:6" ht="154.19999999999999" customHeight="1" x14ac:dyDescent="0.25">
      <c r="A46" s="17"/>
      <c r="B46" s="19" t="s">
        <v>51</v>
      </c>
      <c r="C46" s="17"/>
      <c r="D46" s="17"/>
      <c r="E46" s="20"/>
      <c r="F46" s="10"/>
    </row>
    <row r="47" spans="1:6" s="6" customFormat="1" ht="22.8" customHeight="1" x14ac:dyDescent="0.3">
      <c r="A47" s="17">
        <v>21</v>
      </c>
      <c r="B47" s="18" t="s">
        <v>52</v>
      </c>
      <c r="C47" s="17" t="s">
        <v>3</v>
      </c>
      <c r="D47" s="17">
        <v>50</v>
      </c>
      <c r="E47" s="20"/>
      <c r="F47" s="10">
        <f t="shared" ref="F47" si="19">$D47*E47</f>
        <v>0</v>
      </c>
    </row>
    <row r="48" spans="1:6" ht="156" customHeight="1" x14ac:dyDescent="0.25">
      <c r="A48" s="17"/>
      <c r="B48" s="19" t="s">
        <v>53</v>
      </c>
      <c r="C48" s="17"/>
      <c r="D48" s="17"/>
      <c r="E48" s="20"/>
      <c r="F48" s="10"/>
    </row>
    <row r="49" spans="1:6" s="6" customFormat="1" ht="22.8" customHeight="1" x14ac:dyDescent="0.3">
      <c r="A49" s="17">
        <v>22</v>
      </c>
      <c r="B49" s="18" t="s">
        <v>54</v>
      </c>
      <c r="C49" s="17" t="s">
        <v>3</v>
      </c>
      <c r="D49" s="17">
        <v>100</v>
      </c>
      <c r="E49" s="20"/>
      <c r="F49" s="10">
        <f t="shared" ref="F49" si="20">$D49*E49</f>
        <v>0</v>
      </c>
    </row>
    <row r="50" spans="1:6" ht="168" customHeight="1" x14ac:dyDescent="0.25">
      <c r="A50" s="17"/>
      <c r="B50" s="19" t="s">
        <v>55</v>
      </c>
      <c r="C50" s="17"/>
      <c r="D50" s="17"/>
      <c r="E50" s="20"/>
      <c r="F50" s="10"/>
    </row>
    <row r="51" spans="1:6" s="6" customFormat="1" ht="43.2" customHeight="1" x14ac:dyDescent="0.3">
      <c r="A51" s="17">
        <v>23</v>
      </c>
      <c r="B51" s="18" t="s">
        <v>56</v>
      </c>
      <c r="C51" s="17" t="s">
        <v>4</v>
      </c>
      <c r="D51" s="17">
        <v>100</v>
      </c>
      <c r="E51" s="20"/>
      <c r="F51" s="10">
        <f t="shared" ref="F51" si="21">$D51*E51</f>
        <v>0</v>
      </c>
    </row>
    <row r="52" spans="1:6" ht="32.4" customHeight="1" x14ac:dyDescent="0.25">
      <c r="A52" s="17"/>
      <c r="B52" s="19" t="s">
        <v>57</v>
      </c>
      <c r="C52" s="17"/>
      <c r="D52" s="17"/>
      <c r="E52" s="20"/>
      <c r="F52" s="10"/>
    </row>
    <row r="53" spans="1:6" s="6" customFormat="1" ht="23.4" customHeight="1" x14ac:dyDescent="0.3">
      <c r="A53" s="17">
        <v>24</v>
      </c>
      <c r="B53" s="18" t="s">
        <v>58</v>
      </c>
      <c r="C53" s="17" t="s">
        <v>4</v>
      </c>
      <c r="D53" s="17">
        <v>100</v>
      </c>
      <c r="E53" s="20"/>
      <c r="F53" s="10">
        <f t="shared" ref="F53" si="22">$D53*E53</f>
        <v>0</v>
      </c>
    </row>
    <row r="54" spans="1:6" ht="49.8" customHeight="1" x14ac:dyDescent="0.25">
      <c r="A54" s="17"/>
      <c r="B54" s="19" t="s">
        <v>59</v>
      </c>
      <c r="C54" s="17"/>
      <c r="D54" s="17"/>
      <c r="E54" s="20"/>
      <c r="F54" s="10"/>
    </row>
    <row r="55" spans="1:6" s="6" customFormat="1" ht="24" customHeight="1" x14ac:dyDescent="0.3">
      <c r="A55" s="17">
        <v>25</v>
      </c>
      <c r="B55" s="18" t="s">
        <v>60</v>
      </c>
      <c r="C55" s="17" t="s">
        <v>4</v>
      </c>
      <c r="D55" s="17">
        <v>20</v>
      </c>
      <c r="E55" s="20"/>
      <c r="F55" s="10">
        <f t="shared" ref="F55" si="23">$D55*E55</f>
        <v>0</v>
      </c>
    </row>
    <row r="56" spans="1:6" ht="45" customHeight="1" x14ac:dyDescent="0.25">
      <c r="A56" s="17"/>
      <c r="B56" s="19" t="s">
        <v>61</v>
      </c>
      <c r="C56" s="17"/>
      <c r="D56" s="17"/>
      <c r="E56" s="20"/>
      <c r="F56" s="10"/>
    </row>
    <row r="57" spans="1:6" s="6" customFormat="1" ht="24" customHeight="1" x14ac:dyDescent="0.3">
      <c r="A57" s="17">
        <v>26</v>
      </c>
      <c r="B57" s="18" t="s">
        <v>62</v>
      </c>
      <c r="C57" s="17" t="s">
        <v>4</v>
      </c>
      <c r="D57" s="17">
        <v>100</v>
      </c>
      <c r="E57" s="20"/>
      <c r="F57" s="10">
        <f t="shared" ref="F57" si="24">$D57*E57</f>
        <v>0</v>
      </c>
    </row>
    <row r="58" spans="1:6" ht="20.399999999999999" customHeight="1" x14ac:dyDescent="0.25">
      <c r="A58" s="17"/>
      <c r="B58" s="19" t="s">
        <v>63</v>
      </c>
      <c r="C58" s="17"/>
      <c r="D58" s="17"/>
      <c r="E58" s="20"/>
      <c r="F58" s="10"/>
    </row>
    <row r="59" spans="1:6" s="6" customFormat="1" ht="36.6" customHeight="1" x14ac:dyDescent="0.3">
      <c r="A59" s="17">
        <v>27</v>
      </c>
      <c r="B59" s="18" t="s">
        <v>64</v>
      </c>
      <c r="C59" s="17" t="s">
        <v>87</v>
      </c>
      <c r="D59" s="17">
        <v>50</v>
      </c>
      <c r="E59" s="20"/>
      <c r="F59" s="10">
        <f t="shared" ref="F59" si="25">$D59*E59</f>
        <v>0</v>
      </c>
    </row>
    <row r="60" spans="1:6" ht="21" customHeight="1" x14ac:dyDescent="0.25">
      <c r="A60" s="17"/>
      <c r="B60" s="19" t="s">
        <v>65</v>
      </c>
      <c r="C60" s="17"/>
      <c r="D60" s="17"/>
      <c r="E60" s="20"/>
      <c r="F60" s="10"/>
    </row>
    <row r="61" spans="1:6" s="6" customFormat="1" ht="21" customHeight="1" x14ac:dyDescent="0.3">
      <c r="A61" s="17">
        <v>28</v>
      </c>
      <c r="B61" s="18" t="s">
        <v>66</v>
      </c>
      <c r="C61" s="17" t="s">
        <v>4</v>
      </c>
      <c r="D61" s="17">
        <v>25</v>
      </c>
      <c r="E61" s="20"/>
      <c r="F61" s="10">
        <f t="shared" ref="F61" si="26">$D61*E61</f>
        <v>0</v>
      </c>
    </row>
    <row r="62" spans="1:6" ht="43.2" customHeight="1" x14ac:dyDescent="0.25">
      <c r="A62" s="17"/>
      <c r="B62" s="19" t="s">
        <v>67</v>
      </c>
      <c r="C62" s="17"/>
      <c r="D62" s="17"/>
      <c r="E62" s="20"/>
      <c r="F62" s="10"/>
    </row>
    <row r="63" spans="1:6" s="6" customFormat="1" ht="30.6" customHeight="1" x14ac:dyDescent="0.3">
      <c r="A63" s="17">
        <v>29</v>
      </c>
      <c r="B63" s="18" t="s">
        <v>68</v>
      </c>
      <c r="C63" s="17" t="s">
        <v>4</v>
      </c>
      <c r="D63" s="17">
        <v>100</v>
      </c>
      <c r="E63" s="20"/>
      <c r="F63" s="10">
        <f t="shared" ref="F63" si="27">$D63*E63</f>
        <v>0</v>
      </c>
    </row>
    <row r="64" spans="1:6" ht="25.2" customHeight="1" x14ac:dyDescent="0.25">
      <c r="A64" s="17"/>
      <c r="B64" s="19" t="s">
        <v>69</v>
      </c>
      <c r="C64" s="17"/>
      <c r="D64" s="17"/>
      <c r="E64" s="20"/>
      <c r="F64" s="10"/>
    </row>
    <row r="65" spans="1:6" s="6" customFormat="1" ht="24.6" customHeight="1" x14ac:dyDescent="0.3">
      <c r="A65" s="17">
        <v>30</v>
      </c>
      <c r="B65" s="18" t="s">
        <v>70</v>
      </c>
      <c r="C65" s="17" t="s">
        <v>4</v>
      </c>
      <c r="D65" s="17">
        <v>50</v>
      </c>
      <c r="E65" s="20"/>
      <c r="F65" s="10">
        <f t="shared" ref="F65" si="28">$D65*E65</f>
        <v>0</v>
      </c>
    </row>
    <row r="66" spans="1:6" ht="51" customHeight="1" x14ac:dyDescent="0.25">
      <c r="A66" s="17"/>
      <c r="B66" s="19" t="s">
        <v>71</v>
      </c>
      <c r="C66" s="17"/>
      <c r="D66" s="17"/>
      <c r="E66" s="20"/>
      <c r="F66" s="10"/>
    </row>
    <row r="67" spans="1:6" s="6" customFormat="1" ht="22.8" customHeight="1" x14ac:dyDescent="0.3">
      <c r="A67" s="17">
        <v>31</v>
      </c>
      <c r="B67" s="18" t="s">
        <v>72</v>
      </c>
      <c r="C67" s="17" t="s">
        <v>4</v>
      </c>
      <c r="D67" s="17">
        <v>50</v>
      </c>
      <c r="E67" s="20"/>
      <c r="F67" s="10">
        <f t="shared" ref="F67" si="29">$D67*E67</f>
        <v>0</v>
      </c>
    </row>
    <row r="68" spans="1:6" ht="23.4" customHeight="1" x14ac:dyDescent="0.25">
      <c r="A68" s="17"/>
      <c r="B68" s="19" t="s">
        <v>73</v>
      </c>
      <c r="C68" s="17"/>
      <c r="D68" s="17"/>
      <c r="E68" s="20"/>
      <c r="F68" s="10"/>
    </row>
    <row r="69" spans="1:6" s="6" customFormat="1" ht="24" customHeight="1" x14ac:dyDescent="0.3">
      <c r="A69" s="17">
        <v>32</v>
      </c>
      <c r="B69" s="18" t="s">
        <v>74</v>
      </c>
      <c r="C69" s="17" t="s">
        <v>4</v>
      </c>
      <c r="D69" s="17">
        <v>50</v>
      </c>
      <c r="E69" s="20"/>
      <c r="F69" s="10">
        <f t="shared" ref="F69" si="30">$D69*E69</f>
        <v>0</v>
      </c>
    </row>
    <row r="70" spans="1:6" ht="22.2" customHeight="1" x14ac:dyDescent="0.25">
      <c r="A70" s="17"/>
      <c r="B70" s="19" t="s">
        <v>75</v>
      </c>
      <c r="C70" s="17"/>
      <c r="D70" s="17"/>
      <c r="E70" s="20"/>
      <c r="F70" s="10"/>
    </row>
    <row r="71" spans="1:6" s="6" customFormat="1" ht="22.2" customHeight="1" x14ac:dyDescent="0.3">
      <c r="A71" s="17">
        <v>33</v>
      </c>
      <c r="B71" s="18" t="s">
        <v>76</v>
      </c>
      <c r="C71" s="17" t="s">
        <v>4</v>
      </c>
      <c r="D71" s="17">
        <v>100</v>
      </c>
      <c r="E71" s="20"/>
      <c r="F71" s="10">
        <f t="shared" ref="F71" si="31">$D71*E71</f>
        <v>0</v>
      </c>
    </row>
    <row r="72" spans="1:6" ht="22.2" customHeight="1" x14ac:dyDescent="0.25">
      <c r="A72" s="17"/>
      <c r="B72" s="19" t="s">
        <v>77</v>
      </c>
      <c r="C72" s="17"/>
      <c r="D72" s="17"/>
      <c r="E72" s="20"/>
      <c r="F72" s="10"/>
    </row>
    <row r="73" spans="1:6" s="6" customFormat="1" ht="35.4" customHeight="1" x14ac:dyDescent="0.3">
      <c r="A73" s="17">
        <v>34</v>
      </c>
      <c r="B73" s="18" t="s">
        <v>78</v>
      </c>
      <c r="C73" s="17" t="s">
        <v>4</v>
      </c>
      <c r="D73" s="17">
        <v>25</v>
      </c>
      <c r="E73" s="20"/>
      <c r="F73" s="10">
        <f t="shared" ref="F73" si="32">$D73*E73</f>
        <v>0</v>
      </c>
    </row>
    <row r="74" spans="1:6" ht="22.8" customHeight="1" x14ac:dyDescent="0.25">
      <c r="A74" s="17"/>
      <c r="B74" s="19" t="s">
        <v>79</v>
      </c>
      <c r="C74" s="17"/>
      <c r="D74" s="17"/>
      <c r="E74" s="20"/>
      <c r="F74" s="10"/>
    </row>
    <row r="75" spans="1:6" s="6" customFormat="1" ht="24" customHeight="1" x14ac:dyDescent="0.3">
      <c r="A75" s="17">
        <v>35</v>
      </c>
      <c r="B75" s="18" t="s">
        <v>80</v>
      </c>
      <c r="C75" s="17" t="s">
        <v>86</v>
      </c>
      <c r="D75" s="17">
        <v>5</v>
      </c>
      <c r="E75" s="20"/>
      <c r="F75" s="10">
        <f t="shared" ref="F75" si="33">$D75*E75</f>
        <v>0</v>
      </c>
    </row>
    <row r="76" spans="1:6" ht="129.6" customHeight="1" x14ac:dyDescent="0.25">
      <c r="A76" s="17"/>
      <c r="B76" s="19" t="s">
        <v>81</v>
      </c>
      <c r="C76" s="17"/>
      <c r="D76" s="17"/>
      <c r="E76" s="20"/>
      <c r="F76" s="10"/>
    </row>
    <row r="77" spans="1:6" s="6" customFormat="1" ht="23.4" customHeight="1" x14ac:dyDescent="0.3">
      <c r="A77" s="17">
        <v>36</v>
      </c>
      <c r="B77" s="18" t="s">
        <v>82</v>
      </c>
      <c r="C77" s="17" t="s">
        <v>4</v>
      </c>
      <c r="D77" s="17">
        <v>1</v>
      </c>
      <c r="E77" s="20"/>
      <c r="F77" s="10">
        <f t="shared" ref="F77" si="34">$D77*E77</f>
        <v>0</v>
      </c>
    </row>
    <row r="78" spans="1:6" ht="73.8" customHeight="1" x14ac:dyDescent="0.25">
      <c r="A78" s="17"/>
      <c r="B78" s="19" t="s">
        <v>83</v>
      </c>
      <c r="C78" s="17"/>
      <c r="D78" s="17"/>
      <c r="E78" s="20"/>
      <c r="F78" s="10"/>
    </row>
    <row r="79" spans="1:6" s="6" customFormat="1" ht="28.2" customHeight="1" x14ac:dyDescent="0.3">
      <c r="A79" s="17">
        <v>37</v>
      </c>
      <c r="B79" s="18" t="s">
        <v>84</v>
      </c>
      <c r="C79" s="17" t="s">
        <v>4</v>
      </c>
      <c r="D79" s="17">
        <v>2</v>
      </c>
      <c r="E79" s="20"/>
      <c r="F79" s="10">
        <f t="shared" ref="F79" si="35">$D79*E79</f>
        <v>0</v>
      </c>
    </row>
    <row r="80" spans="1:6" ht="60.6" customHeight="1" x14ac:dyDescent="0.25">
      <c r="A80" s="17"/>
      <c r="B80" s="19" t="s">
        <v>85</v>
      </c>
      <c r="C80" s="17"/>
      <c r="D80" s="17"/>
      <c r="E80" s="20"/>
      <c r="F80" s="10"/>
    </row>
    <row r="81" spans="1:6" s="6" customFormat="1" ht="32.4" customHeight="1" x14ac:dyDescent="0.3">
      <c r="A81" s="11" t="s">
        <v>10</v>
      </c>
      <c r="B81" s="11"/>
      <c r="C81" s="11"/>
      <c r="D81" s="11"/>
      <c r="E81" s="7"/>
      <c r="F81" s="8">
        <f>SUM(F7:F80)</f>
        <v>0</v>
      </c>
    </row>
    <row r="82" spans="1:6" s="6" customFormat="1" ht="28.8" customHeight="1" x14ac:dyDescent="0.3">
      <c r="A82" s="11" t="s">
        <v>11</v>
      </c>
      <c r="B82" s="11"/>
      <c r="C82" s="11"/>
      <c r="D82" s="11"/>
      <c r="E82" s="9"/>
      <c r="F82" s="8">
        <f>F81*E82</f>
        <v>0</v>
      </c>
    </row>
    <row r="83" spans="1:6" s="4" customFormat="1" ht="25.8" customHeight="1" x14ac:dyDescent="0.3">
      <c r="A83" s="11" t="s">
        <v>12</v>
      </c>
      <c r="B83" s="11"/>
      <c r="C83" s="11"/>
      <c r="D83" s="11"/>
      <c r="E83" s="2"/>
      <c r="F83" s="3">
        <f>F81+F82</f>
        <v>0</v>
      </c>
    </row>
  </sheetData>
  <sheetProtection password="A524" sheet="true" scenarios="true" objects="true"/>
  <mergeCells count="194">
    <mergeCell ref="A25:A26"/>
    <mergeCell ref="A27:A28"/>
    <mergeCell ref="A29:A30"/>
    <mergeCell ref="A31:A32"/>
    <mergeCell ref="A33:A34"/>
    <mergeCell ref="A7:A8"/>
    <mergeCell ref="A9:A10"/>
    <mergeCell ref="A11:A12"/>
    <mergeCell ref="A13:A14"/>
    <mergeCell ref="A15:A16"/>
    <mergeCell ref="A17:A18"/>
    <mergeCell ref="A19:A20"/>
    <mergeCell ref="A21:A22"/>
    <mergeCell ref="A23:A24"/>
    <mergeCell ref="A35:A36"/>
    <mergeCell ref="C35:C36"/>
    <mergeCell ref="F35:F36"/>
    <mergeCell ref="A37:A38"/>
    <mergeCell ref="C37:C38"/>
    <mergeCell ref="D35:D36"/>
    <mergeCell ref="E35:E36"/>
    <mergeCell ref="F37:F38"/>
    <mergeCell ref="D39:D40"/>
    <mergeCell ref="E39:E40"/>
    <mergeCell ref="A39:A40"/>
    <mergeCell ref="C39:C40"/>
    <mergeCell ref="F41:F42"/>
    <mergeCell ref="A43:A44"/>
    <mergeCell ref="C43:C44"/>
    <mergeCell ref="D41:D42"/>
    <mergeCell ref="E41:E42"/>
    <mergeCell ref="D37:D38"/>
    <mergeCell ref="E37:E38"/>
    <mergeCell ref="A41:A42"/>
    <mergeCell ref="C41:C42"/>
    <mergeCell ref="F39:F40"/>
    <mergeCell ref="D47:D48"/>
    <mergeCell ref="E47:E48"/>
    <mergeCell ref="F45:F46"/>
    <mergeCell ref="A47:A48"/>
    <mergeCell ref="C47:C48"/>
    <mergeCell ref="D45:D46"/>
    <mergeCell ref="E45:E46"/>
    <mergeCell ref="F43:F44"/>
    <mergeCell ref="A45:A46"/>
    <mergeCell ref="C45:C46"/>
    <mergeCell ref="D43:D44"/>
    <mergeCell ref="E43:E44"/>
    <mergeCell ref="A83:D83"/>
    <mergeCell ref="A4:F4"/>
    <mergeCell ref="A5:D5"/>
    <mergeCell ref="E5:F5"/>
    <mergeCell ref="A81:D81"/>
    <mergeCell ref="A82:D82"/>
    <mergeCell ref="A1:F1"/>
    <mergeCell ref="A2:F2"/>
    <mergeCell ref="A3:F3"/>
    <mergeCell ref="D49:D50"/>
    <mergeCell ref="E49:E50"/>
    <mergeCell ref="F47:F48"/>
    <mergeCell ref="A49:A50"/>
    <mergeCell ref="C49:C50"/>
    <mergeCell ref="F49:F50"/>
    <mergeCell ref="A51:A52"/>
    <mergeCell ref="C51:C52"/>
    <mergeCell ref="D51:D52"/>
    <mergeCell ref="E51:E52"/>
    <mergeCell ref="F51:F52"/>
    <mergeCell ref="A75:A76"/>
    <mergeCell ref="C75:C76"/>
    <mergeCell ref="D75:D76"/>
    <mergeCell ref="E75:E76"/>
    <mergeCell ref="A53:A54"/>
    <mergeCell ref="C53:C54"/>
    <mergeCell ref="D53:D54"/>
    <mergeCell ref="E53:E54"/>
    <mergeCell ref="F53:F54"/>
    <mergeCell ref="A79:A80"/>
    <mergeCell ref="C79:C80"/>
    <mergeCell ref="D79:D80"/>
    <mergeCell ref="E79:E80"/>
    <mergeCell ref="F79:F80"/>
    <mergeCell ref="F75:F76"/>
    <mergeCell ref="A77:A78"/>
    <mergeCell ref="C77:C78"/>
    <mergeCell ref="D77:D78"/>
    <mergeCell ref="E77:E78"/>
    <mergeCell ref="F77:F78"/>
    <mergeCell ref="A57:A58"/>
    <mergeCell ref="C57:C58"/>
    <mergeCell ref="D57:D58"/>
    <mergeCell ref="E57:E58"/>
    <mergeCell ref="F57:F58"/>
    <mergeCell ref="A55:A56"/>
    <mergeCell ref="C55:C56"/>
    <mergeCell ref="D55:D56"/>
    <mergeCell ref="E55:E56"/>
    <mergeCell ref="F55:F56"/>
    <mergeCell ref="A61:A62"/>
    <mergeCell ref="C61:C62"/>
    <mergeCell ref="D61:D62"/>
    <mergeCell ref="E61:E62"/>
    <mergeCell ref="F61:F62"/>
    <mergeCell ref="A59:A60"/>
    <mergeCell ref="C59:C60"/>
    <mergeCell ref="D59:D60"/>
    <mergeCell ref="E59:E60"/>
    <mergeCell ref="F59:F60"/>
    <mergeCell ref="A65:A66"/>
    <mergeCell ref="C65:C66"/>
    <mergeCell ref="D65:D66"/>
    <mergeCell ref="E65:E66"/>
    <mergeCell ref="F65:F66"/>
    <mergeCell ref="A63:A64"/>
    <mergeCell ref="C63:C64"/>
    <mergeCell ref="D63:D64"/>
    <mergeCell ref="E63:E64"/>
    <mergeCell ref="F63:F64"/>
    <mergeCell ref="A69:A70"/>
    <mergeCell ref="C69:C70"/>
    <mergeCell ref="D69:D70"/>
    <mergeCell ref="E69:E70"/>
    <mergeCell ref="F69:F70"/>
    <mergeCell ref="A67:A68"/>
    <mergeCell ref="C67:C68"/>
    <mergeCell ref="D67:D68"/>
    <mergeCell ref="E67:E68"/>
    <mergeCell ref="F67:F68"/>
    <mergeCell ref="A73:A74"/>
    <mergeCell ref="C73:C74"/>
    <mergeCell ref="D73:D74"/>
    <mergeCell ref="E73:E74"/>
    <mergeCell ref="F73:F74"/>
    <mergeCell ref="A71:A72"/>
    <mergeCell ref="C71:C72"/>
    <mergeCell ref="D71:D72"/>
    <mergeCell ref="E71:E72"/>
    <mergeCell ref="F71:F72"/>
    <mergeCell ref="C33:C34"/>
    <mergeCell ref="D7:D8"/>
    <mergeCell ref="D9:D10"/>
    <mergeCell ref="D11:D12"/>
    <mergeCell ref="D13:D14"/>
    <mergeCell ref="D15:D16"/>
    <mergeCell ref="D17:D18"/>
    <mergeCell ref="D19:D20"/>
    <mergeCell ref="D21:D22"/>
    <mergeCell ref="D23:D24"/>
    <mergeCell ref="D25:D26"/>
    <mergeCell ref="D27:D28"/>
    <mergeCell ref="D29:D30"/>
    <mergeCell ref="C17:C18"/>
    <mergeCell ref="C19:C20"/>
    <mergeCell ref="C21:C22"/>
    <mergeCell ref="C23:C24"/>
    <mergeCell ref="C25:C26"/>
    <mergeCell ref="C7:C8"/>
    <mergeCell ref="C9:C10"/>
    <mergeCell ref="C11:C12"/>
    <mergeCell ref="C13:C14"/>
    <mergeCell ref="C15:C16"/>
    <mergeCell ref="E27:E28"/>
    <mergeCell ref="F27:F28"/>
    <mergeCell ref="E29:E30"/>
    <mergeCell ref="F29:F30"/>
    <mergeCell ref="E31:E32"/>
    <mergeCell ref="F31:F32"/>
    <mergeCell ref="C27:C28"/>
    <mergeCell ref="C29:C30"/>
    <mergeCell ref="C31:C32"/>
    <mergeCell ref="E21:E22"/>
    <mergeCell ref="F21:F22"/>
    <mergeCell ref="E23:E24"/>
    <mergeCell ref="F23:F24"/>
    <mergeCell ref="E25:E26"/>
    <mergeCell ref="F25:F26"/>
    <mergeCell ref="D31:D32"/>
    <mergeCell ref="D33:D34"/>
    <mergeCell ref="E7:E8"/>
    <mergeCell ref="F7:F8"/>
    <mergeCell ref="E9:E10"/>
    <mergeCell ref="F9:F10"/>
    <mergeCell ref="E11:E12"/>
    <mergeCell ref="F11:F12"/>
    <mergeCell ref="E13:E14"/>
    <mergeCell ref="F13:F14"/>
    <mergeCell ref="E15:E16"/>
    <mergeCell ref="F15:F16"/>
    <mergeCell ref="E17:E18"/>
    <mergeCell ref="F17:F18"/>
    <mergeCell ref="E19:E20"/>
    <mergeCell ref="F19:F20"/>
    <mergeCell ref="E33:E34"/>
    <mergeCell ref="F33:F34"/>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 (43)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2026-03-27T06:18:25Z</dcterms:created>
  <dc:creator>Runali</dc:creator>
  <cp:lastModifiedBy>user17</cp:lastModifiedBy>
  <dcterms:modified xsi:type="dcterms:W3CDTF">2026-06-12T05:55:01Z</dcterms:modified>
</cp:coreProperties>
</file>