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>
    <mc:Choice Requires="x15">
      <x15ac:absPath xmlns:x15ac="http://schemas.microsoft.com/office/spreadsheetml/2010/11/ac" url="D:\HPOILGAS\C&amp;P\_FINAL\MANPOWER\FY 25-26\NAGALAND\Manpower Nagaland\TENDER DOCUMENT\FINAL\"/>
    </mc:Choice>
  </mc:AlternateContent>
  <xr:revisionPtr revIDLastSave="0" documentId="13_ncr:1_{CFD0A8D8-BA0D-4AC4-880F-293CD3AC2F71}" xr6:coauthVersionLast="47" xr6:coauthVersionMax="47" xr10:uidLastSave="{00000000-0000-0000-0000-000000000000}"/>
  <bookViews>
    <workbookView xWindow="-108" yWindow="-108" windowWidth="23256" windowHeight="12456" xr2:uid="{ECFFC301-C230-4506-B8EF-4D0BCB1124F6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8" i="2"/>
  <c r="F10" i="2"/>
  <c r="F14" i="2"/>
  <c r="F16" i="2"/>
  <c r="F18" i="2"/>
  <c r="F12" i="2"/>
  <c r="F6" i="2"/>
  <c r="F21" i="2" l="1"/>
  <c r="F22" i="2" s="1"/>
</calcChain>
</file>

<file path=xl/sharedStrings.xml><?xml version="1.0" encoding="utf-8"?>
<sst xmlns="http://schemas.openxmlformats.org/spreadsheetml/2006/main" count="34" uniqueCount="28">
  <si>
    <t>SR No</t>
  </si>
  <si>
    <t>Product</t>
  </si>
  <si>
    <t>UOM</t>
  </si>
  <si>
    <t>Quantity</t>
  </si>
  <si>
    <t>Unit Rate Inclusive of all Taxes &amp; Duties except GST</t>
  </si>
  <si>
    <t>Total Amount Inclusive of all Taxes &amp; Duties except GST</t>
  </si>
  <si>
    <t>GST @......%</t>
  </si>
  <si>
    <t>Total Amount Inclusive of all Taxes &amp; Duties with GST</t>
  </si>
  <si>
    <t>Bidder Name</t>
  </si>
  <si>
    <t>SCHEDULE OF RATES (SOR)</t>
  </si>
  <si>
    <t>Providing Finance and Accounts Services at Nagaland</t>
  </si>
  <si>
    <t>Providing Administration Services at Nagaland</t>
  </si>
  <si>
    <t>Providing Office Support Services at Nagaland</t>
  </si>
  <si>
    <t>Providing Engineering Services at Nagaland</t>
  </si>
  <si>
    <t>Providing Store Keeper Services at Nagaland</t>
  </si>
  <si>
    <t>HR Professional Services at Head Office</t>
  </si>
  <si>
    <t>Agency Per Person Monthly Charges</t>
  </si>
  <si>
    <r>
      <t>Decription :</t>
    </r>
    <r>
      <rPr>
        <sz val="10"/>
        <color theme="1"/>
        <rFont val="Aptos Narrow"/>
        <family val="2"/>
        <scheme val="minor"/>
      </rPr>
      <t xml:space="preserve"> Providing Finance and Accounts Services at Nagaland</t>
    </r>
  </si>
  <si>
    <r>
      <t>Decription :</t>
    </r>
    <r>
      <rPr>
        <sz val="10"/>
        <color theme="1"/>
        <rFont val="Aptos Narrow"/>
        <family val="2"/>
        <scheme val="minor"/>
      </rPr>
      <t xml:space="preserve"> Providing Administration Services at Nagaland</t>
    </r>
  </si>
  <si>
    <r>
      <t>Decription :</t>
    </r>
    <r>
      <rPr>
        <sz val="10"/>
        <color theme="1"/>
        <rFont val="Aptos Narrow"/>
        <family val="2"/>
        <scheme val="minor"/>
      </rPr>
      <t xml:space="preserve"> Providing Office Support Services at Nagaland</t>
    </r>
  </si>
  <si>
    <r>
      <t>Decription :</t>
    </r>
    <r>
      <rPr>
        <sz val="10"/>
        <color theme="1"/>
        <rFont val="Aptos Narrow"/>
        <family val="2"/>
        <scheme val="minor"/>
      </rPr>
      <t xml:space="preserve"> Constrution supervision at spreads/ areas during steel/MDPE pipeline laying, CNG station construction works, commissioning including allied works including travel, Boarding Lodging charges and any other charges within the city of posting</t>
    </r>
  </si>
  <si>
    <r>
      <t>Decription :</t>
    </r>
    <r>
      <rPr>
        <sz val="10"/>
        <color theme="1"/>
        <rFont val="Aptos Narrow"/>
        <family val="2"/>
        <scheme val="minor"/>
      </rPr>
      <t xml:space="preserve"> Providing Store Keeper Services at Nagaland</t>
    </r>
  </si>
  <si>
    <r>
      <t>Decription :</t>
    </r>
    <r>
      <rPr>
        <sz val="10"/>
        <color theme="1"/>
        <rFont val="Aptos Narrow"/>
        <family val="2"/>
        <scheme val="minor"/>
      </rPr>
      <t xml:space="preserve"> HR Professional Services at Head Office</t>
    </r>
  </si>
  <si>
    <r>
      <t>Decription :</t>
    </r>
    <r>
      <rPr>
        <sz val="10"/>
        <color theme="1"/>
        <rFont val="Aptos Narrow"/>
        <family val="2"/>
        <scheme val="minor"/>
      </rPr>
      <t xml:space="preserve"> Agency Per Person Monthly Charges</t>
    </r>
  </si>
  <si>
    <t>man months</t>
  </si>
  <si>
    <t>Per day</t>
  </si>
  <si>
    <t xml:space="preserve">PROVIDING MISCELLANEOUS MANPOWER SERVICES FOR CITY GAS DISTRIBUTION PROJECT AT NAGALAND GA </t>
  </si>
  <si>
    <t>TENDER NO. HOGPL/2026-27/C&amp;P/002 DATE: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</si>
</sst>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</font>
    <font>
      <sz val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vertical="center"/>
      <protection hidden="1"/>
    </xf>
    <xf numFmtId="43" fontId="19" fillId="0" borderId="10" xfId="0" applyNumberFormat="1" applyFont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vertical="center"/>
      <protection hidden="1"/>
    </xf>
    <xf numFmtId="43" fontId="18" fillId="0" borderId="10" xfId="0" applyNumberFormat="1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9" fontId="19" fillId="33" borderId="10" xfId="0" applyNumberFormat="1" applyFont="1" applyFill="1" applyBorder="1" applyAlignment="1" applyProtection="1">
      <alignment vertical="center"/>
      <protection locked="0"/>
    </xf>
    <xf numFmtId="0" fontId="18" fillId="0" borderId="10" xfId="0" applyFont="1" applyBorder="1" applyAlignment="1" applyProtection="1">
      <alignment horizontal="left" vertical="center" wrapText="1"/>
      <protection hidden="1"/>
    </xf>
    <xf numFmtId="0" fontId="19" fillId="33" borderId="10" xfId="0" applyFont="1" applyFill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43" fontId="20" fillId="0" borderId="10" xfId="42" applyFont="1" applyFill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right" vertical="center"/>
      <protection hidden="1"/>
    </xf>
    <xf numFmtId="0" fontId="19" fillId="0" borderId="10" xfId="0" applyFont="1" applyBorder="1" applyAlignment="1" applyProtection="1">
      <alignment horizontal="right" vertical="center"/>
      <protection hidden="1"/>
    </xf>
    <xf numFmtId="43" fontId="21" fillId="33" borderId="10" xfId="42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no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68581</xdr:rowOff>
    </xdr:from>
    <xdr:to>
      <xdr:col>1</xdr:col>
      <xdr:colOff>350520</xdr:colOff>
      <xdr:row>1</xdr:row>
      <xdr:rowOff>361695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D5239E4A-A3F6-586C-12D9-A45F5D18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68581"/>
          <a:ext cx="662939" cy="71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72D4-8528-4DBD-9D03-10ECC9894F73}">
  <dimension ref="A1:F22"/>
  <sheetViews>
    <sheetView showGridLines="0" tabSelected="1" workbookViewId="0">
      <selection activeCell="B13" sqref="B13"/>
    </sheetView>
  </sheetViews>
  <sheetFormatPr defaultRowHeight="13.8" x14ac:dyDescent="0.3"/>
  <cols>
    <col min="1" max="1" customWidth="true" style="1" width="6.21875" collapsed="false"/>
    <col min="2" max="2" customWidth="true" style="1" width="59.33203125" collapsed="false"/>
    <col min="3" max="3" customWidth="true" style="1" width="10.0" collapsed="false"/>
    <col min="4" max="4" customWidth="true" style="1" width="9.33203125" collapsed="false"/>
    <col min="5" max="5" customWidth="true" style="1" width="17.77734375" collapsed="false"/>
    <col min="6" max="6" customWidth="true" style="1" width="22.33203125" collapsed="false"/>
    <col min="7" max="16384" style="1" width="8.88671875" collapsed="false"/>
  </cols>
  <sheetData>
    <row r="1" spans="1:6" ht="33" customHeight="1" x14ac:dyDescent="0.3">
      <c r="A1" s="20" t="s">
        <v>9</v>
      </c>
      <c r="B1" s="20"/>
      <c r="C1" s="20"/>
      <c r="D1" s="20"/>
      <c r="E1" s="20"/>
      <c r="F1" s="20"/>
    </row>
    <row r="2" spans="1:6" ht="33" customHeight="1" x14ac:dyDescent="0.3">
      <c r="A2" s="20" t="s">
        <v>26</v>
      </c>
      <c r="B2" s="20"/>
      <c r="C2" s="20"/>
      <c r="D2" s="20"/>
      <c r="E2" s="20"/>
      <c r="F2" s="20"/>
    </row>
    <row r="3" spans="1:6" ht="33" customHeight="1" x14ac:dyDescent="0.3">
      <c r="A3" s="20" t="s">
        <v>27</v>
      </c>
      <c r="B3" s="20"/>
      <c r="C3" s="20"/>
      <c r="D3" s="20"/>
      <c r="E3" s="20"/>
      <c r="F3" s="20"/>
    </row>
    <row r="4" spans="1:6" ht="33" customHeight="1" x14ac:dyDescent="0.3">
      <c r="A4" s="16" t="s">
        <v>8</v>
      </c>
      <c r="B4" s="16"/>
      <c r="C4" s="16"/>
      <c r="D4" s="16"/>
      <c r="E4" s="11"/>
      <c r="F4" s="11"/>
    </row>
    <row r="5" spans="1:6" ht="41.4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 ht="26.4" customHeight="1" x14ac:dyDescent="0.3">
      <c r="A6" s="12">
        <v>1</v>
      </c>
      <c r="B6" s="10" t="s">
        <v>10</v>
      </c>
      <c r="C6" s="12" t="s">
        <v>24</v>
      </c>
      <c r="D6" s="14">
        <v>24</v>
      </c>
      <c r="E6" s="15">
        <v>38000</v>
      </c>
      <c r="F6" s="13">
        <f>D6*E6</f>
        <v>912000</v>
      </c>
    </row>
    <row r="7" spans="1:6" ht="27" customHeight="1" x14ac:dyDescent="0.3">
      <c r="A7" s="12"/>
      <c r="B7" s="10" t="s">
        <v>17</v>
      </c>
      <c r="C7" s="12"/>
      <c r="D7" s="14"/>
      <c r="E7" s="15"/>
      <c r="F7" s="12"/>
    </row>
    <row r="8" spans="1:6" ht="25.8" customHeight="1" x14ac:dyDescent="0.3">
      <c r="A8" s="12">
        <v>2</v>
      </c>
      <c r="B8" s="10" t="s">
        <v>11</v>
      </c>
      <c r="C8" s="12" t="s">
        <v>24</v>
      </c>
      <c r="D8" s="14">
        <v>24</v>
      </c>
      <c r="E8" s="15">
        <v>25044</v>
      </c>
      <c r="F8" s="13">
        <f t="shared" ref="F8" si="0">D8*E8</f>
        <v>601056</v>
      </c>
    </row>
    <row r="9" spans="1:6" ht="26.4" customHeight="1" x14ac:dyDescent="0.3">
      <c r="A9" s="12"/>
      <c r="B9" s="10" t="s">
        <v>18</v>
      </c>
      <c r="C9" s="12"/>
      <c r="D9" s="14"/>
      <c r="E9" s="15"/>
      <c r="F9" s="12"/>
    </row>
    <row r="10" spans="1:6" ht="24" customHeight="1" x14ac:dyDescent="0.3">
      <c r="A10" s="12">
        <v>3</v>
      </c>
      <c r="B10" s="10" t="s">
        <v>12</v>
      </c>
      <c r="C10" s="12" t="s">
        <v>24</v>
      </c>
      <c r="D10" s="14">
        <v>24</v>
      </c>
      <c r="E10" s="15">
        <v>18390</v>
      </c>
      <c r="F10" s="13">
        <f t="shared" ref="F10" si="1">D10*E10</f>
        <v>441360</v>
      </c>
    </row>
    <row r="11" spans="1:6" ht="25.2" customHeight="1" x14ac:dyDescent="0.3">
      <c r="A11" s="12"/>
      <c r="B11" s="10" t="s">
        <v>19</v>
      </c>
      <c r="C11" s="12"/>
      <c r="D11" s="14"/>
      <c r="E11" s="15"/>
      <c r="F11" s="12"/>
    </row>
    <row r="12" spans="1:6" x14ac:dyDescent="0.3">
      <c r="A12" s="12">
        <v>4</v>
      </c>
      <c r="B12" s="10" t="s">
        <v>13</v>
      </c>
      <c r="C12" s="12" t="s">
        <v>24</v>
      </c>
      <c r="D12" s="14">
        <v>48</v>
      </c>
      <c r="E12" s="15">
        <v>42194</v>
      </c>
      <c r="F12" s="13">
        <f t="shared" ref="F12" si="2">D12*E12</f>
        <v>2025312</v>
      </c>
    </row>
    <row r="13" spans="1:6" ht="55.2" x14ac:dyDescent="0.3">
      <c r="A13" s="12"/>
      <c r="B13" s="10" t="s">
        <v>20</v>
      </c>
      <c r="C13" s="12"/>
      <c r="D13" s="14"/>
      <c r="E13" s="15"/>
      <c r="F13" s="12"/>
    </row>
    <row r="14" spans="1:6" ht="27.6" customHeight="1" x14ac:dyDescent="0.3">
      <c r="A14" s="12">
        <v>5</v>
      </c>
      <c r="B14" s="10" t="s">
        <v>14</v>
      </c>
      <c r="C14" s="12" t="s">
        <v>24</v>
      </c>
      <c r="D14" s="14">
        <v>24</v>
      </c>
      <c r="E14" s="15">
        <v>25044</v>
      </c>
      <c r="F14" s="13">
        <f t="shared" ref="F14" si="3">D14*E14</f>
        <v>601056</v>
      </c>
    </row>
    <row r="15" spans="1:6" ht="27.6" customHeight="1" x14ac:dyDescent="0.3">
      <c r="A15" s="12"/>
      <c r="B15" s="10" t="s">
        <v>21</v>
      </c>
      <c r="C15" s="12"/>
      <c r="D15" s="14"/>
      <c r="E15" s="15"/>
      <c r="F15" s="12"/>
    </row>
    <row r="16" spans="1:6" ht="25.8" customHeight="1" x14ac:dyDescent="0.3">
      <c r="A16" s="12">
        <v>6</v>
      </c>
      <c r="B16" s="10" t="s">
        <v>15</v>
      </c>
      <c r="C16" s="12" t="s">
        <v>25</v>
      </c>
      <c r="D16" s="14">
        <v>300</v>
      </c>
      <c r="E16" s="15">
        <v>6000</v>
      </c>
      <c r="F16" s="13">
        <f t="shared" ref="F16" si="4">D16*E16</f>
        <v>1800000</v>
      </c>
    </row>
    <row r="17" spans="1:6" ht="20.399999999999999" customHeight="1" x14ac:dyDescent="0.3">
      <c r="A17" s="12"/>
      <c r="B17" s="10" t="s">
        <v>22</v>
      </c>
      <c r="C17" s="12"/>
      <c r="D17" s="14"/>
      <c r="E17" s="15"/>
      <c r="F17" s="12"/>
    </row>
    <row r="18" spans="1:6" ht="28.2" customHeight="1" x14ac:dyDescent="0.3">
      <c r="A18" s="12">
        <v>7</v>
      </c>
      <c r="B18" s="10" t="s">
        <v>16</v>
      </c>
      <c r="C18" s="12" t="s">
        <v>24</v>
      </c>
      <c r="D18" s="19">
        <v>153.86000000000001</v>
      </c>
      <c r="E18" s="18"/>
      <c r="F18" s="13">
        <f t="shared" ref="F18" si="5">D18*E18</f>
        <v>0</v>
      </c>
    </row>
    <row r="19" spans="1:6" ht="18" customHeight="1" x14ac:dyDescent="0.3">
      <c r="A19" s="12"/>
      <c r="B19" s="10" t="s">
        <v>23</v>
      </c>
      <c r="C19" s="12"/>
      <c r="D19" s="19"/>
      <c r="E19" s="18"/>
      <c r="F19" s="12"/>
    </row>
    <row r="20" spans="1:6" s="5" customFormat="1" ht="25.8" customHeight="1" x14ac:dyDescent="0.3">
      <c r="A20" s="17" t="s">
        <v>5</v>
      </c>
      <c r="B20" s="17"/>
      <c r="C20" s="17"/>
      <c r="D20" s="17"/>
      <c r="E20" s="3"/>
      <c r="F20" s="4">
        <f>SUM(F6:F19)</f>
        <v>6380784</v>
      </c>
    </row>
    <row r="21" spans="1:6" s="5" customFormat="1" ht="25.8" customHeight="1" x14ac:dyDescent="0.3">
      <c r="A21" s="17" t="s">
        <v>6</v>
      </c>
      <c r="B21" s="17"/>
      <c r="C21" s="17"/>
      <c r="D21" s="17"/>
      <c r="E21" s="9"/>
      <c r="F21" s="4">
        <f>F20*E21</f>
        <v>0</v>
      </c>
    </row>
    <row r="22" spans="1:6" s="8" customFormat="1" ht="25.8" customHeight="1" x14ac:dyDescent="0.3">
      <c r="A22" s="16" t="s">
        <v>7</v>
      </c>
      <c r="B22" s="16"/>
      <c r="C22" s="16"/>
      <c r="D22" s="16"/>
      <c r="E22" s="6"/>
      <c r="F22" s="7">
        <f>F20+F21</f>
        <v>6380784</v>
      </c>
    </row>
  </sheetData>
  <sheetProtection password="A524" sheet="true" scenarios="true" objects="true"/>
  <mergeCells count="43">
    <mergeCell ref="A1:F1"/>
    <mergeCell ref="A2:F2"/>
    <mergeCell ref="A20:D20"/>
    <mergeCell ref="E10:E11"/>
    <mergeCell ref="F14:F15"/>
    <mergeCell ref="F8:F9"/>
    <mergeCell ref="E6:E7"/>
    <mergeCell ref="F6:F7"/>
    <mergeCell ref="C6:C7"/>
    <mergeCell ref="A14:A15"/>
    <mergeCell ref="C14:C15"/>
    <mergeCell ref="D14:D15"/>
    <mergeCell ref="E14:E15"/>
    <mergeCell ref="F18:F19"/>
    <mergeCell ref="F16:F17"/>
    <mergeCell ref="A3:F3"/>
    <mergeCell ref="A21:D21"/>
    <mergeCell ref="A22:D22"/>
    <mergeCell ref="A8:A9"/>
    <mergeCell ref="C8:C9"/>
    <mergeCell ref="E18:E19"/>
    <mergeCell ref="D12:D13"/>
    <mergeCell ref="A18:A19"/>
    <mergeCell ref="C18:C19"/>
    <mergeCell ref="D16:D17"/>
    <mergeCell ref="E16:E17"/>
    <mergeCell ref="D18:D19"/>
    <mergeCell ref="A16:A17"/>
    <mergeCell ref="C16:C17"/>
    <mergeCell ref="E4:F4"/>
    <mergeCell ref="A12:A13"/>
    <mergeCell ref="C12:C13"/>
    <mergeCell ref="F12:F13"/>
    <mergeCell ref="D8:D9"/>
    <mergeCell ref="E8:E9"/>
    <mergeCell ref="A10:A11"/>
    <mergeCell ref="C10:C11"/>
    <mergeCell ref="F10:F11"/>
    <mergeCell ref="A4:D4"/>
    <mergeCell ref="D10:D11"/>
    <mergeCell ref="D6:D7"/>
    <mergeCell ref="A6:A7"/>
    <mergeCell ref="E12:E13"/>
  </mergeCell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2026-02-14T05:02:47Z</dcterms:created>
  <dc:creator>Runali</dc:creator>
  <cp:lastModifiedBy>user17</cp:lastModifiedBy>
  <dcterms:modified xsi:type="dcterms:W3CDTF">2026-04-03T06:13:30Z</dcterms:modified>
</cp:coreProperties>
</file>