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>
    <mc:Choice Requires="x15">
      <x15ac:absPath xmlns:x15ac="http://schemas.microsoft.com/office/spreadsheetml/2010/11/ac" url="D:\HPOILGAS\C&amp;P\_FINAL\FIRE FIGHTING SYSTEM\FY 25-26\AK\Retender 2\FINAL TENDER DOCUMENT\"/>
    </mc:Choice>
  </mc:AlternateContent>
  <xr:revisionPtr revIDLastSave="0" documentId="13_ncr:1_{81A9C927-65C2-4DF2-A3E8-A14348A5DFB0}" xr6:coauthVersionLast="47" xr6:coauthVersionMax="47" xr10:uidLastSave="{00000000-0000-0000-0000-000000000000}"/>
  <bookViews>
    <workbookView xWindow="-108" yWindow="-108" windowWidth="23256" windowHeight="12456" xr2:uid="{95FB2F0B-B705-4415-9B3D-7868C897A7A4}"/>
  </bookViews>
  <sheets>
    <sheet name="Report (28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2" l="1"/>
  <c r="F109" i="2"/>
  <c r="F9" i="2"/>
  <c r="F11" i="2"/>
  <c r="F13" i="2"/>
  <c r="F15" i="2"/>
  <c r="F17" i="2"/>
  <c r="F19" i="2"/>
  <c r="F21" i="2"/>
  <c r="F23" i="2"/>
  <c r="F25" i="2"/>
  <c r="F27" i="2"/>
  <c r="F29" i="2"/>
  <c r="F31" i="2"/>
  <c r="F33" i="2"/>
  <c r="F35" i="2"/>
  <c r="F37" i="2"/>
  <c r="F39" i="2"/>
  <c r="F41" i="2"/>
  <c r="F43" i="2"/>
  <c r="F45" i="2"/>
  <c r="F47" i="2"/>
  <c r="F49" i="2"/>
  <c r="F51" i="2"/>
  <c r="F53" i="2"/>
  <c r="F55" i="2"/>
  <c r="F57" i="2"/>
  <c r="F59" i="2"/>
  <c r="F61" i="2"/>
  <c r="F63" i="2"/>
  <c r="F65" i="2"/>
  <c r="F67" i="2"/>
  <c r="F69" i="2"/>
  <c r="F71" i="2"/>
  <c r="F73" i="2"/>
  <c r="F75" i="2"/>
  <c r="F77" i="2"/>
  <c r="F79" i="2"/>
  <c r="F81" i="2"/>
  <c r="F83" i="2"/>
  <c r="F85" i="2"/>
  <c r="F87" i="2"/>
  <c r="F89" i="2"/>
  <c r="F91" i="2"/>
  <c r="F93" i="2"/>
  <c r="F95" i="2"/>
  <c r="F97" i="2"/>
  <c r="F99" i="2"/>
  <c r="F101" i="2"/>
  <c r="F103" i="2"/>
  <c r="F105" i="2"/>
  <c r="F7" i="2"/>
  <c r="F110" i="2" l="1"/>
  <c r="F111" i="2"/>
</calcChain>
</file>

<file path=xl/sharedStrings.xml><?xml version="1.0" encoding="utf-8"?>
<sst xmlns="http://schemas.openxmlformats.org/spreadsheetml/2006/main" count="166" uniqueCount="113">
  <si>
    <t>SR No</t>
  </si>
  <si>
    <t>Product</t>
  </si>
  <si>
    <t>UOM</t>
  </si>
  <si>
    <t>(a) Servicing, Cleaning - Fire Extinguishers</t>
  </si>
  <si>
    <t>Nos</t>
  </si>
  <si>
    <t>(b) Servicing, Cleaning - Fire Extinguishers</t>
  </si>
  <si>
    <t>(c) Servicing, Cleaning - Fire Extinguishers</t>
  </si>
  <si>
    <t>(d) Servicing, Cleaning - Fire Extinguishers</t>
  </si>
  <si>
    <t>(e) Servicing, Cleaning - Fire Extinguishers</t>
  </si>
  <si>
    <t>(f) Servicing, Cleaning - Fire Extinguishers</t>
  </si>
  <si>
    <t>(g) Servicing, Cleaning - Fire Extinguishers</t>
  </si>
  <si>
    <t>(h) Servicing, Cleaning - Fire Extinguishers</t>
  </si>
  <si>
    <t>(i) Servicing, Cleaning - Fire Extinguishers</t>
  </si>
  <si>
    <t>(j) Servicing, Cleaning - Fire Extinguishers</t>
  </si>
  <si>
    <t>(k) Servicing, Cleaning - Fire Extinguishers</t>
  </si>
  <si>
    <t>(a) Refilling - Fire Extinguishers</t>
  </si>
  <si>
    <t>(b) Refilling - Fire Extinguishers</t>
  </si>
  <si>
    <t>(c) Refilling - Fire Extinguishers</t>
  </si>
  <si>
    <t>(d) Refilling - Fire Extinguishers</t>
  </si>
  <si>
    <t>(e) Refilling - Fire Extinguishers</t>
  </si>
  <si>
    <t>(f) Refilling - Fire Extinguishers</t>
  </si>
  <si>
    <t>(g) Refilling - Fire Extinguishers</t>
  </si>
  <si>
    <t>(h) Refilling - Fire Extinguishers</t>
  </si>
  <si>
    <t>(i) Refilling - Fire Extinguishers</t>
  </si>
  <si>
    <t>(j) Refilling - Fire Extinguishers</t>
  </si>
  <si>
    <t>(k) Refilling - Fire Extinguishers</t>
  </si>
  <si>
    <t>(a) Hydrotesting - Fire Extinguishers</t>
  </si>
  <si>
    <t>(b) Hydrotesting - Fire Extinguishers</t>
  </si>
  <si>
    <t>(c) Hydrotesting - Fire Extinguishers</t>
  </si>
  <si>
    <t>(d) Hydrotesting - Fire Extinguishers</t>
  </si>
  <si>
    <t>(e) Hydrotesting - Fire Extinguishers</t>
  </si>
  <si>
    <t>(f) Hydrotesting - Fire Extinguishers</t>
  </si>
  <si>
    <t>(g) Hydrotesting - Fire Extinguishers</t>
  </si>
  <si>
    <t>(h) Hydrotesting - Fire Extinguishers</t>
  </si>
  <si>
    <t>(i) Hydrotesting - Fire Extinguishers</t>
  </si>
  <si>
    <t>(j) Hydrotesting - Fire Extinguishers</t>
  </si>
  <si>
    <t>(k) Hydrotesting - Fire Extinguishers</t>
  </si>
  <si>
    <t>(a) Accessories/Spares for AMC of Fire Extinguisher (For 2.5 Kg Co2 type)</t>
  </si>
  <si>
    <t>(b) Accessories/Spares for AMC of Fire Extinguisher (For 2.5 Kg Co2 type)</t>
  </si>
  <si>
    <t>(c) Accessories/Spares for AMC of Fire Extinguisher (For 2.5 Kg Co2 type)</t>
  </si>
  <si>
    <t>(a) Accessories/Spares for AMC of Fire Extinguisher (For 4.5 Kg, 9 Kg and 22.5 Kg CO2 type)</t>
  </si>
  <si>
    <t>(b) Accessories/Spares for AMC of Fire Extinguisher (For 4.5 Kg, 9 Kg and 22.5 Kg CO2 type)</t>
  </si>
  <si>
    <t>(c) Accessories/Spares for AMC of Fire Extinguisher (For 4.5 Kg, 9 Kg and 22.5 Kg CO2 type)</t>
  </si>
  <si>
    <t>(a) Accessories/Spares for AMC of Fire Extinguisher (For 1 Kg and 4 Kg ABC / DCP type)</t>
  </si>
  <si>
    <t>(b) Accessories/Spares for AMC of Fire Extinguisher (For 1 Kg and 4 Kg ABC / DCP type)</t>
  </si>
  <si>
    <t>(a) Accessories/Spares for AMC of Fire Extinguisher (For 9 Kg ABC / DCP type)</t>
  </si>
  <si>
    <t>(b) Accessories/Spares for AMC of Fire Extinguisher (For 9 Kg ABC / DCP type)</t>
  </si>
  <si>
    <t>(a) Accessories/Spares for AMC of Fire Extinguisher (For 50 Kg ABC/DCP type (Trolley-Mounted))</t>
  </si>
  <si>
    <t>(b) Accessories/Spares for AMC of Fire Extinguisher (For 50 Kg ABC/DCP type (Trolley-Mounted))</t>
  </si>
  <si>
    <t>(c) Accessories/Spares for AMC of Fire Extinguisher (For 50 Kg ABC/DCP type (Trolley-Mounted))</t>
  </si>
  <si>
    <t>(a) Accessories/Spares for AMC of Fire Extinguisher (For 75 Kg ABC/DCP type (Trolley-Mounted))</t>
  </si>
  <si>
    <t>(b) Accessories/Spares for AMC of Fire Extinguisher (For 75 Kg ABC/DCP type (Trolley-Mounted))</t>
  </si>
  <si>
    <t>(c) Accessories/Spares for AMC of Fire Extinguisher (For 75 Kg ABC/DCP type (Trolley-Mounted))</t>
  </si>
  <si>
    <t>(a) Accessories/Spares for AMC of Fire Extinguisher (For 9 Ltr. Mechanical Foam type Extinguisher)</t>
  </si>
  <si>
    <t>(b) Accessories/Spares for AMC of Fire Extinguisher (For 9 Ltr. Mechanical Foam type Extinguisher)</t>
  </si>
  <si>
    <t>Quantity</t>
  </si>
  <si>
    <t>Unit Rate inclusive of all taxes and duties except GST</t>
  </si>
  <si>
    <t>Total Amount inclusive of all taxes and duties except GST</t>
  </si>
  <si>
    <t>GST …........%</t>
  </si>
  <si>
    <t>Total Amount inclusive of all taxes and duties with GST</t>
  </si>
  <si>
    <r>
      <t>Decription :</t>
    </r>
    <r>
      <rPr>
        <sz val="10"/>
        <color theme="1"/>
        <rFont val="Arial"/>
        <family val="2"/>
      </rPr>
      <t xml:space="preserve"> Servicing, cleaning, and tagging - For 4 KG ABC type Fire Extinguishers</t>
    </r>
  </si>
  <si>
    <r>
      <t>Decription :</t>
    </r>
    <r>
      <rPr>
        <sz val="10"/>
        <color theme="1"/>
        <rFont val="Arial"/>
        <family val="2"/>
      </rPr>
      <t xml:space="preserve"> Servicing, cleaning, and tagging - For 9 KG ABC type Fire Extinguishers</t>
    </r>
  </si>
  <si>
    <r>
      <t>Decription :</t>
    </r>
    <r>
      <rPr>
        <sz val="10"/>
        <color theme="1"/>
        <rFont val="Arial"/>
        <family val="2"/>
      </rPr>
      <t xml:space="preserve"> Servicing, cleaning, and tagging - For 9 kg M. Foam type Fire Extinguishers</t>
    </r>
  </si>
  <si>
    <r>
      <t>Decription :</t>
    </r>
    <r>
      <rPr>
        <sz val="10"/>
        <color theme="1"/>
        <rFont val="Arial"/>
        <family val="2"/>
      </rPr>
      <t xml:space="preserve"> Servicing, cleaning, and tagging - For 1 KG DCP type Fire Extinguishers</t>
    </r>
  </si>
  <si>
    <r>
      <t>Decription :</t>
    </r>
    <r>
      <rPr>
        <sz val="10"/>
        <color theme="1"/>
        <rFont val="Arial"/>
        <family val="2"/>
      </rPr>
      <t xml:space="preserve"> Servicing, cleaning, and tagging - For 9 KG DCP type Fire Extinguishers</t>
    </r>
  </si>
  <si>
    <r>
      <t>Decription :</t>
    </r>
    <r>
      <rPr>
        <sz val="10"/>
        <color theme="1"/>
        <rFont val="Arial"/>
        <family val="2"/>
      </rPr>
      <t xml:space="preserve"> Servicing, cleaning, and tagging - For 50 KG DCP type Fire Extinguishers</t>
    </r>
  </si>
  <si>
    <r>
      <t>Decription :</t>
    </r>
    <r>
      <rPr>
        <sz val="10"/>
        <color theme="1"/>
        <rFont val="Arial"/>
        <family val="2"/>
      </rPr>
      <t xml:space="preserve"> Servicing, cleaning, and tagging - For 75 KG DCP type Fire Extinguishers</t>
    </r>
  </si>
  <si>
    <r>
      <t>Decription :</t>
    </r>
    <r>
      <rPr>
        <sz val="10"/>
        <color theme="1"/>
        <rFont val="Arial"/>
        <family val="2"/>
      </rPr>
      <t xml:space="preserve"> Servicing, cleaning, and tagging - For 2.5 KG CO2 type Fire Extinguishers</t>
    </r>
  </si>
  <si>
    <r>
      <t>Decription :</t>
    </r>
    <r>
      <rPr>
        <sz val="10"/>
        <color theme="1"/>
        <rFont val="Arial"/>
        <family val="2"/>
      </rPr>
      <t xml:space="preserve"> Servicing, cleaning, and tagging - For 4.5 KG CO2 type Fire Extinguishers</t>
    </r>
  </si>
  <si>
    <r>
      <t>Decription :</t>
    </r>
    <r>
      <rPr>
        <sz val="10"/>
        <color theme="1"/>
        <rFont val="Arial"/>
        <family val="2"/>
      </rPr>
      <t xml:space="preserve"> Servicing, cleaning, and tagging - For 9 KG CO2 type Fire Extinguishers</t>
    </r>
  </si>
  <si>
    <r>
      <t>Decription :</t>
    </r>
    <r>
      <rPr>
        <sz val="10"/>
        <color theme="1"/>
        <rFont val="Arial"/>
        <family val="2"/>
      </rPr>
      <t xml:space="preserve"> Servicing, cleaning, and tagging - For 22.5 KG CO2 type Fire Extinguishers</t>
    </r>
  </si>
  <si>
    <r>
      <t>Decription :</t>
    </r>
    <r>
      <rPr>
        <sz val="10"/>
        <color theme="1"/>
        <rFont val="Arial"/>
        <family val="2"/>
      </rPr>
      <t xml:space="preserve"> Refilling - For 4 KG ABC type Fire Extinguishers</t>
    </r>
  </si>
  <si>
    <r>
      <t>Decription :</t>
    </r>
    <r>
      <rPr>
        <sz val="10"/>
        <color theme="1"/>
        <rFont val="Arial"/>
        <family val="2"/>
      </rPr>
      <t xml:space="preserve"> Refilling - For 9 KG ABC type Fire Extinguishers</t>
    </r>
  </si>
  <si>
    <r>
      <t>Decription :</t>
    </r>
    <r>
      <rPr>
        <sz val="10"/>
        <color theme="1"/>
        <rFont val="Arial"/>
        <family val="2"/>
      </rPr>
      <t xml:space="preserve"> Refilling - For 9 kg M. Foam type Fire Extinguishers</t>
    </r>
  </si>
  <si>
    <r>
      <t>Decription :</t>
    </r>
    <r>
      <rPr>
        <sz val="10"/>
        <color theme="1"/>
        <rFont val="Arial"/>
        <family val="2"/>
      </rPr>
      <t xml:space="preserve"> Refilling - For 1 KG DCP type Fire Extinguishers</t>
    </r>
  </si>
  <si>
    <r>
      <t>Decription :</t>
    </r>
    <r>
      <rPr>
        <sz val="10"/>
        <color theme="1"/>
        <rFont val="Arial"/>
        <family val="2"/>
      </rPr>
      <t xml:space="preserve"> Refilling - For 9 KG type Fire Extinguishers</t>
    </r>
  </si>
  <si>
    <r>
      <t>Decription :</t>
    </r>
    <r>
      <rPr>
        <sz val="10"/>
        <color theme="1"/>
        <rFont val="Arial"/>
        <family val="2"/>
      </rPr>
      <t xml:space="preserve"> Refilling - For 50 KG type Fire Extinguishers</t>
    </r>
  </si>
  <si>
    <r>
      <t>Decription :</t>
    </r>
    <r>
      <rPr>
        <sz val="10"/>
        <color theme="1"/>
        <rFont val="Arial"/>
        <family val="2"/>
      </rPr>
      <t xml:space="preserve"> Refilling - For 75 KG type Fire Extinguishers</t>
    </r>
  </si>
  <si>
    <r>
      <t>Decription :</t>
    </r>
    <r>
      <rPr>
        <sz val="10"/>
        <color theme="1"/>
        <rFont val="Arial"/>
        <family val="2"/>
      </rPr>
      <t xml:space="preserve"> Refilling - For 2.5 KG CO2 type Fire Extinguishers</t>
    </r>
  </si>
  <si>
    <r>
      <t>Decription :</t>
    </r>
    <r>
      <rPr>
        <sz val="10"/>
        <color theme="1"/>
        <rFont val="Arial"/>
        <family val="2"/>
      </rPr>
      <t xml:space="preserve"> Refilling - For 4.5 KG type Fire Extinguishers</t>
    </r>
  </si>
  <si>
    <r>
      <t>Decription :</t>
    </r>
    <r>
      <rPr>
        <sz val="10"/>
        <color theme="1"/>
        <rFont val="Arial"/>
        <family val="2"/>
      </rPr>
      <t xml:space="preserve"> Refilling - For 22.5 KG type Fire Extinguishers</t>
    </r>
  </si>
  <si>
    <r>
      <t>Decription :</t>
    </r>
    <r>
      <rPr>
        <sz val="10"/>
        <color theme="1"/>
        <rFont val="Arial"/>
        <family val="2"/>
      </rPr>
      <t xml:space="preserve"> Hydrotesting - For 4 KG ABC type Fire Extinguishers</t>
    </r>
  </si>
  <si>
    <r>
      <t>Decription :</t>
    </r>
    <r>
      <rPr>
        <sz val="10"/>
        <color theme="1"/>
        <rFont val="Arial"/>
        <family val="2"/>
      </rPr>
      <t xml:space="preserve"> Hydrotesting - For 9 KG ABC type Fire Extinguishers</t>
    </r>
  </si>
  <si>
    <r>
      <t>Decription :</t>
    </r>
    <r>
      <rPr>
        <sz val="10"/>
        <color theme="1"/>
        <rFont val="Arial"/>
        <family val="2"/>
      </rPr>
      <t xml:space="preserve"> Hydrotesting - For 9 kg M. Foam type Fire Extinguishers</t>
    </r>
  </si>
  <si>
    <r>
      <t>Decription :</t>
    </r>
    <r>
      <rPr>
        <sz val="10"/>
        <color theme="1"/>
        <rFont val="Arial"/>
        <family val="2"/>
      </rPr>
      <t xml:space="preserve"> Hydrotesting - For 1 KG DCP type Fire Extinguishers</t>
    </r>
  </si>
  <si>
    <r>
      <t>Decription :</t>
    </r>
    <r>
      <rPr>
        <sz val="10"/>
        <color theme="1"/>
        <rFont val="Arial"/>
        <family val="2"/>
      </rPr>
      <t xml:space="preserve"> Hydrotesting - For 9 KG type Fire Extinguishers</t>
    </r>
  </si>
  <si>
    <r>
      <t>Decription :</t>
    </r>
    <r>
      <rPr>
        <sz val="10"/>
        <color theme="1"/>
        <rFont val="Arial"/>
        <family val="2"/>
      </rPr>
      <t xml:space="preserve"> Hydrotesting - For 50 KG type Fire Extinguishers</t>
    </r>
  </si>
  <si>
    <r>
      <t>Decription :</t>
    </r>
    <r>
      <rPr>
        <sz val="10"/>
        <color theme="1"/>
        <rFont val="Arial"/>
        <family val="2"/>
      </rPr>
      <t xml:space="preserve"> Hydrotesting - For 75 KG type Fire Extinguishers</t>
    </r>
  </si>
  <si>
    <r>
      <t>Decription :</t>
    </r>
    <r>
      <rPr>
        <sz val="10"/>
        <color theme="1"/>
        <rFont val="Arial"/>
        <family val="2"/>
      </rPr>
      <t xml:space="preserve"> Hydrotesting - For 2.5 KG CO2 type Fire Extinguishers</t>
    </r>
  </si>
  <si>
    <r>
      <t>Decription :</t>
    </r>
    <r>
      <rPr>
        <sz val="10"/>
        <color theme="1"/>
        <rFont val="Arial"/>
        <family val="2"/>
      </rPr>
      <t xml:space="preserve"> Hydrotesting - For 4.5 KG type Fire Extinguishers</t>
    </r>
  </si>
  <si>
    <r>
      <t>Decription :</t>
    </r>
    <r>
      <rPr>
        <sz val="10"/>
        <color theme="1"/>
        <rFont val="Arial"/>
        <family val="2"/>
      </rPr>
      <t xml:space="preserve"> Hydrotesting - For 22.5 KG type Fire Extinguishers</t>
    </r>
  </si>
  <si>
    <r>
      <t>Decription :</t>
    </r>
    <r>
      <rPr>
        <sz val="10"/>
        <color theme="1"/>
        <rFont val="Arial"/>
        <family val="2"/>
      </rPr>
      <t xml:space="preserve"> Supply and installation of discharge bend pipe for 2.5 kg CO2-type fire extinguisher</t>
    </r>
  </si>
  <si>
    <r>
      <t>Decription :</t>
    </r>
    <r>
      <rPr>
        <sz val="10"/>
        <color theme="1"/>
        <rFont val="Arial"/>
        <family val="2"/>
      </rPr>
      <t xml:space="preserve"> Supply and installation of Force Handle for 2.5 kg CO2-type fire extinguisher</t>
    </r>
  </si>
  <si>
    <r>
      <t>Decription :</t>
    </r>
    <r>
      <rPr>
        <sz val="10"/>
        <color theme="1"/>
        <rFont val="Arial"/>
        <family val="2"/>
      </rPr>
      <t xml:space="preserve"> Supply and installation of Main Valve for 2.5 kg CO2-type fire extinguisher</t>
    </r>
  </si>
  <si>
    <r>
      <t>Decription :</t>
    </r>
    <r>
      <rPr>
        <sz val="10"/>
        <color theme="1"/>
        <rFont val="Arial"/>
        <family val="2"/>
      </rPr>
      <t xml:space="preserve"> Supply and installation of discharge hose pipe with horn for 4.5 Kg, 9 Kg and 22.5 Kg CO2-type fire extinguishers</t>
    </r>
  </si>
  <si>
    <r>
      <t>Decription :</t>
    </r>
    <r>
      <rPr>
        <sz val="10"/>
        <color theme="1"/>
        <rFont val="Arial"/>
        <family val="2"/>
      </rPr>
      <t xml:space="preserve"> Supply and installation of Force Handle for 4.5 Kg, 9 Kg and 22.5 Kg CO2-type fire extinguishers</t>
    </r>
  </si>
  <si>
    <r>
      <t>Decription :</t>
    </r>
    <r>
      <rPr>
        <sz val="10"/>
        <color theme="1"/>
        <rFont val="Arial"/>
        <family val="2"/>
      </rPr>
      <t xml:space="preserve"> Supply and installation of Main Valve for 4.5 Kg, 9 Kg and 22.5 Kg CO2-type fire extinguishers</t>
    </r>
  </si>
  <si>
    <r>
      <t>Decription :</t>
    </r>
    <r>
      <rPr>
        <sz val="10"/>
        <color theme="1"/>
        <rFont val="Arial"/>
        <family val="2"/>
      </rPr>
      <t xml:space="preserve"> Supply and installation of discharge hose pipe for 1 Kg and 4 kg ABC/DCP-type fire extinguishers.</t>
    </r>
  </si>
  <si>
    <r>
      <t>Decription :</t>
    </r>
    <r>
      <rPr>
        <sz val="10"/>
        <color theme="1"/>
        <rFont val="Arial"/>
        <family val="2"/>
      </rPr>
      <t xml:space="preserve"> Supply and installation of squeeze grip with pressure gauge for 1 Kg and 4 kg ABC/DCP-type fire extinguishers.</t>
    </r>
  </si>
  <si>
    <r>
      <t>Decription :</t>
    </r>
    <r>
      <rPr>
        <sz val="10"/>
        <color theme="1"/>
        <rFont val="Arial"/>
        <family val="2"/>
      </rPr>
      <t xml:space="preserve"> Supply and installation of discharge hose pipe for 9 kg ABC/DCP-type fire extinguishers.</t>
    </r>
  </si>
  <si>
    <r>
      <t>Decription :</t>
    </r>
    <r>
      <rPr>
        <sz val="10"/>
        <color theme="1"/>
        <rFont val="Arial"/>
        <family val="2"/>
      </rPr>
      <t xml:space="preserve"> Supply and installation of squeeze grip with pressure gauge for 9 kg ABC/DCP-type fire extinguishers.</t>
    </r>
  </si>
  <si>
    <r>
      <t>Decription :</t>
    </r>
    <r>
      <rPr>
        <sz val="10"/>
        <color theme="1"/>
        <rFont val="Arial"/>
        <family val="2"/>
      </rPr>
      <t xml:space="preserve"> Supply and installation of discharge hose pipe with nozzle for 50 kg ABC/DCP-type trolley-mounted fire extinguisher</t>
    </r>
  </si>
  <si>
    <r>
      <t>Decription :</t>
    </r>
    <r>
      <rPr>
        <sz val="10"/>
        <color theme="1"/>
        <rFont val="Arial"/>
        <family val="2"/>
      </rPr>
      <t xml:space="preserve"> Supply and installation of CO2 cartridge ( Replacement Basic) for 50 kg ABC/DCP-type trolley-mounted fire extinguisher</t>
    </r>
  </si>
  <si>
    <r>
      <t>Decription :</t>
    </r>
    <r>
      <rPr>
        <sz val="10"/>
        <color theme="1"/>
        <rFont val="Arial"/>
        <family val="2"/>
      </rPr>
      <t xml:space="preserve"> Supply and installation of Gun Metal Cap for 50 kg ABC/DCP-type trolley-mounted fire extinguisher</t>
    </r>
  </si>
  <si>
    <r>
      <t>Decription :</t>
    </r>
    <r>
      <rPr>
        <sz val="10"/>
        <color theme="1"/>
        <rFont val="Arial"/>
        <family val="2"/>
      </rPr>
      <t xml:space="preserve"> Supply and installation of discharge hose pipe with nozzle for 75 kg ABC/DCP-type trolley-mounted fire extinguisher</t>
    </r>
  </si>
  <si>
    <r>
      <t>Decription :</t>
    </r>
    <r>
      <rPr>
        <sz val="10"/>
        <color theme="1"/>
        <rFont val="Arial"/>
        <family val="2"/>
      </rPr>
      <t xml:space="preserve"> Supply and installation of CO2 cartridge ( Replacement Basic) for 75 kg ABC/DCP-type trolley-mounted fire extinguisher</t>
    </r>
  </si>
  <si>
    <r>
      <t>Decription :</t>
    </r>
    <r>
      <rPr>
        <sz val="10"/>
        <color theme="1"/>
        <rFont val="Arial"/>
        <family val="2"/>
      </rPr>
      <t xml:space="preserve"> Supply and installation of Gun Metal Cap for 75 kg ABC/DCP-type trolley-mounted fire extinguisher</t>
    </r>
  </si>
  <si>
    <r>
      <t>Decription :</t>
    </r>
    <r>
      <rPr>
        <sz val="10"/>
        <color theme="1"/>
        <rFont val="Arial"/>
        <family val="2"/>
      </rPr>
      <t xml:space="preserve"> Supply and installation of discharge hose pipe with nozzle for 9-liter mechanical foam-type fire extinguisher</t>
    </r>
  </si>
  <si>
    <r>
      <t>Decription :</t>
    </r>
    <r>
      <rPr>
        <sz val="10"/>
        <color theme="1"/>
        <rFont val="Arial"/>
        <family val="2"/>
      </rPr>
      <t xml:space="preserve"> Supply and installation of Cartridge ( Replacement Basic) for 9-liter mechanical foam-type fire extinguisher</t>
    </r>
  </si>
  <si>
    <t>Bidder Name:</t>
  </si>
  <si>
    <t>ANNUAL MAINTENANCE CONTRACT (AMC) OF FIRE FIGHTING EQUIPMENT AT VARIOUS LOCATIONS OF AMBALA-KURUKSHETRA GA</t>
  </si>
  <si>
    <t>SCHEDULE OF RATES (SOR)</t>
  </si>
  <si>
    <t>TENDER NO: HOGPL/2025-26/C&amp;P/038 DATED:10.02.2026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</si>
</sst>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9" fillId="0" borderId="0" xfId="0" applyFont="1" applyProtection="1">
      <protection hidden="1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43" fontId="18" fillId="0" borderId="10" xfId="42" applyFont="1" applyBorder="1" applyAlignment="1" applyProtection="1">
      <alignment horizontal="center" vertical="center" wrapText="1"/>
      <protection hidden="1"/>
    </xf>
    <xf numFmtId="0" fontId="18" fillId="0" borderId="10" xfId="0" applyFont="1" applyBorder="1" applyAlignment="1" applyProtection="1">
      <alignment horizontal="left" vertical="center" wrapText="1"/>
      <protection hidden="1"/>
    </xf>
    <xf numFmtId="0" fontId="19" fillId="0" borderId="10" xfId="0" applyFont="1" applyBorder="1" applyProtection="1">
      <protection hidden="1"/>
    </xf>
    <xf numFmtId="43" fontId="19" fillId="0" borderId="10" xfId="42" applyFont="1" applyBorder="1" applyAlignment="1" applyProtection="1">
      <alignment vertical="center" wrapText="1"/>
      <protection hidden="1"/>
    </xf>
    <xf numFmtId="43" fontId="19" fillId="0" borderId="0" xfId="42" applyFont="1" applyProtection="1"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right" vertical="center"/>
      <protection hidden="1"/>
    </xf>
    <xf numFmtId="0" fontId="19" fillId="0" borderId="12" xfId="0" applyFont="1" applyBorder="1" applyAlignment="1" applyProtection="1">
      <alignment horizontal="right" vertical="center"/>
      <protection hidden="1"/>
    </xf>
    <xf numFmtId="0" fontId="19" fillId="0" borderId="13" xfId="0" applyFont="1" applyBorder="1" applyAlignment="1" applyProtection="1">
      <alignment horizontal="right" vertical="center"/>
      <protection hidden="1"/>
    </xf>
    <xf numFmtId="0" fontId="18" fillId="0" borderId="11" xfId="0" applyFont="1" applyBorder="1" applyAlignment="1" applyProtection="1">
      <alignment horizontal="right" vertical="center"/>
      <protection hidden="1"/>
    </xf>
    <xf numFmtId="0" fontId="18" fillId="0" borderId="12" xfId="0" applyFont="1" applyBorder="1" applyAlignment="1" applyProtection="1">
      <alignment horizontal="right" vertical="center"/>
      <protection hidden="1"/>
    </xf>
    <xf numFmtId="0" fontId="18" fillId="0" borderId="13" xfId="0" applyFont="1" applyBorder="1" applyAlignment="1" applyProtection="1">
      <alignment horizontal="right" vertical="center"/>
      <protection hidden="1"/>
    </xf>
    <xf numFmtId="0" fontId="18" fillId="0" borderId="10" xfId="0" applyFont="1" applyBorder="1" applyAlignment="1" applyProtection="1">
      <alignment horizontal="right" vertical="center"/>
      <protection hidden="1"/>
    </xf>
    <xf numFmtId="0" fontId="19" fillId="33" borderId="12" xfId="0" applyFont="1" applyFill="1" applyBorder="1" applyAlignment="1" applyProtection="1">
      <alignment horizontal="center"/>
      <protection locked="0"/>
    </xf>
    <xf numFmtId="0" fontId="19" fillId="33" borderId="13" xfId="0" applyFont="1" applyFill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 vertical="center" wrapText="1"/>
      <protection hidden="1"/>
    </xf>
    <xf numFmtId="0" fontId="18" fillId="0" borderId="12" xfId="0" applyFont="1" applyBorder="1" applyAlignment="1" applyProtection="1">
      <alignment horizontal="center" vertical="center" wrapText="1"/>
      <protection hidden="1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33" borderId="10" xfId="0" applyFont="1" applyFill="1" applyBorder="1" applyAlignment="1" applyProtection="1">
      <alignment horizontal="center" vertical="center" wrapText="1"/>
      <protection locked="0"/>
    </xf>
    <xf numFmtId="43" fontId="19" fillId="0" borderId="10" xfId="42" applyFont="1" applyBorder="1" applyAlignment="1" applyProtection="1">
      <alignment horizontal="center" vertical="center" wrapText="1"/>
      <protection hidden="1"/>
    </xf>
    <xf numFmtId="43" fontId="19" fillId="0" borderId="14" xfId="42" applyFont="1" applyBorder="1" applyAlignment="1" applyProtection="1">
      <alignment horizontal="center" vertical="center" wrapText="1"/>
      <protection hidden="1"/>
    </xf>
    <xf numFmtId="43" fontId="19" fillId="0" borderId="15" xfId="42" applyFont="1" applyBorder="1" applyAlignment="1" applyProtection="1">
      <alignment horizontal="center" vertical="center" wrapText="1"/>
      <protection hidden="1"/>
    </xf>
    <xf numFmtId="9" fontId="19" fillId="33" borderId="10" xfId="0" applyNumberFormat="1" applyFont="1" applyFill="1" applyBorder="1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35C2-9CB0-479E-8167-FF208CFE008F}">
  <dimension ref="A2:F111"/>
  <sheetViews>
    <sheetView showGridLines="0" tabSelected="1" topLeftCell="A101" workbookViewId="0">
      <selection activeCell="L108" sqref="L108"/>
    </sheetView>
  </sheetViews>
  <sheetFormatPr defaultRowHeight="13.2" x14ac:dyDescent="0.25"/>
  <cols>
    <col min="1" max="1" customWidth="true" style="1" width="5.0" collapsed="false"/>
    <col min="2" max="2" customWidth="true" style="1" width="58.21875" collapsed="false"/>
    <col min="3" max="3" customWidth="true" style="1" width="8.6640625" collapsed="false"/>
    <col min="4" max="4" customWidth="true" style="1" width="9.33203125" collapsed="false"/>
    <col min="5" max="5" customWidth="true" style="1" width="18.88671875" collapsed="false"/>
    <col min="6" max="6" customWidth="true" style="7" width="21.77734375" collapsed="false"/>
    <col min="7" max="16384" style="1" width="8.88671875" collapsed="false"/>
  </cols>
  <sheetData>
    <row r="2" spans="1:6" ht="30.6" customHeight="1" x14ac:dyDescent="0.25">
      <c r="A2" s="8" t="s">
        <v>111</v>
      </c>
      <c r="B2" s="9"/>
      <c r="C2" s="9"/>
      <c r="D2" s="9"/>
      <c r="E2" s="9"/>
      <c r="F2" s="10"/>
    </row>
    <row r="3" spans="1:6" ht="30.6" customHeight="1" x14ac:dyDescent="0.25">
      <c r="A3" s="20" t="s">
        <v>110</v>
      </c>
      <c r="B3" s="21"/>
      <c r="C3" s="21"/>
      <c r="D3" s="21"/>
      <c r="E3" s="21"/>
      <c r="F3" s="22"/>
    </row>
    <row r="4" spans="1:6" ht="30.6" customHeight="1" x14ac:dyDescent="0.25">
      <c r="A4" s="8" t="s">
        <v>112</v>
      </c>
      <c r="B4" s="9"/>
      <c r="C4" s="9"/>
      <c r="D4" s="9"/>
      <c r="E4" s="9"/>
      <c r="F4" s="10"/>
    </row>
    <row r="5" spans="1:6" ht="30.6" customHeight="1" x14ac:dyDescent="0.25">
      <c r="A5" s="17" t="s">
        <v>109</v>
      </c>
      <c r="B5" s="17"/>
      <c r="C5" s="17"/>
      <c r="D5" s="17"/>
      <c r="E5" s="18"/>
      <c r="F5" s="19"/>
    </row>
    <row r="6" spans="1:6" ht="39.6" x14ac:dyDescent="0.25">
      <c r="A6" s="2" t="s">
        <v>0</v>
      </c>
      <c r="B6" s="2" t="s">
        <v>1</v>
      </c>
      <c r="C6" s="2" t="s">
        <v>2</v>
      </c>
      <c r="D6" s="2" t="s">
        <v>55</v>
      </c>
      <c r="E6" s="2" t="s">
        <v>56</v>
      </c>
      <c r="F6" s="3" t="s">
        <v>57</v>
      </c>
    </row>
    <row r="7" spans="1:6" x14ac:dyDescent="0.25">
      <c r="A7" s="23">
        <v>1</v>
      </c>
      <c r="B7" s="4" t="s">
        <v>3</v>
      </c>
      <c r="C7" s="23" t="s">
        <v>4</v>
      </c>
      <c r="D7" s="23">
        <v>8</v>
      </c>
      <c r="E7" s="24"/>
      <c r="F7" s="25">
        <f>D7*E7</f>
        <v>0</v>
      </c>
    </row>
    <row r="8" spans="1:6" ht="26.4" x14ac:dyDescent="0.25">
      <c r="A8" s="23"/>
      <c r="B8" s="4" t="s">
        <v>60</v>
      </c>
      <c r="C8" s="23"/>
      <c r="D8" s="23"/>
      <c r="E8" s="24"/>
      <c r="F8" s="25"/>
    </row>
    <row r="9" spans="1:6" x14ac:dyDescent="0.25">
      <c r="A9" s="23">
        <v>2</v>
      </c>
      <c r="B9" s="4" t="s">
        <v>5</v>
      </c>
      <c r="C9" s="23" t="s">
        <v>4</v>
      </c>
      <c r="D9" s="23">
        <v>320</v>
      </c>
      <c r="E9" s="24"/>
      <c r="F9" s="25">
        <f t="shared" ref="F9" si="0">D9*E9</f>
        <v>0</v>
      </c>
    </row>
    <row r="10" spans="1:6" ht="26.4" x14ac:dyDescent="0.25">
      <c r="A10" s="23"/>
      <c r="B10" s="4" t="s">
        <v>61</v>
      </c>
      <c r="C10" s="23"/>
      <c r="D10" s="23"/>
      <c r="E10" s="24"/>
      <c r="F10" s="25"/>
    </row>
    <row r="11" spans="1:6" x14ac:dyDescent="0.25">
      <c r="A11" s="23">
        <v>3</v>
      </c>
      <c r="B11" s="4" t="s">
        <v>6</v>
      </c>
      <c r="C11" s="23" t="s">
        <v>4</v>
      </c>
      <c r="D11" s="23">
        <v>8</v>
      </c>
      <c r="E11" s="24"/>
      <c r="F11" s="25">
        <f t="shared" ref="F11" si="1">D11*E11</f>
        <v>0</v>
      </c>
    </row>
    <row r="12" spans="1:6" ht="26.4" x14ac:dyDescent="0.25">
      <c r="A12" s="23"/>
      <c r="B12" s="4" t="s">
        <v>62</v>
      </c>
      <c r="C12" s="23"/>
      <c r="D12" s="23"/>
      <c r="E12" s="24"/>
      <c r="F12" s="25"/>
    </row>
    <row r="13" spans="1:6" x14ac:dyDescent="0.25">
      <c r="A13" s="23">
        <v>4</v>
      </c>
      <c r="B13" s="4" t="s">
        <v>7</v>
      </c>
      <c r="C13" s="23" t="s">
        <v>4</v>
      </c>
      <c r="D13" s="23">
        <v>16</v>
      </c>
      <c r="E13" s="24"/>
      <c r="F13" s="25">
        <f t="shared" ref="F13" si="2">D13*E13</f>
        <v>0</v>
      </c>
    </row>
    <row r="14" spans="1:6" ht="26.4" x14ac:dyDescent="0.25">
      <c r="A14" s="23"/>
      <c r="B14" s="4" t="s">
        <v>63</v>
      </c>
      <c r="C14" s="23"/>
      <c r="D14" s="23"/>
      <c r="E14" s="24"/>
      <c r="F14" s="25"/>
    </row>
    <row r="15" spans="1:6" x14ac:dyDescent="0.25">
      <c r="A15" s="23">
        <v>5</v>
      </c>
      <c r="B15" s="4" t="s">
        <v>8</v>
      </c>
      <c r="C15" s="23" t="s">
        <v>4</v>
      </c>
      <c r="D15" s="23">
        <v>1184</v>
      </c>
      <c r="E15" s="24"/>
      <c r="F15" s="25">
        <f t="shared" ref="F15" si="3">D15*E15</f>
        <v>0</v>
      </c>
    </row>
    <row r="16" spans="1:6" ht="26.4" x14ac:dyDescent="0.25">
      <c r="A16" s="23"/>
      <c r="B16" s="4" t="s">
        <v>64</v>
      </c>
      <c r="C16" s="23"/>
      <c r="D16" s="23"/>
      <c r="E16" s="24"/>
      <c r="F16" s="25"/>
    </row>
    <row r="17" spans="1:6" x14ac:dyDescent="0.25">
      <c r="A17" s="23">
        <v>6</v>
      </c>
      <c r="B17" s="4" t="s">
        <v>9</v>
      </c>
      <c r="C17" s="23" t="s">
        <v>4</v>
      </c>
      <c r="D17" s="23">
        <v>16</v>
      </c>
      <c r="E17" s="24"/>
      <c r="F17" s="25">
        <f t="shared" ref="F17" si="4">D17*E17</f>
        <v>0</v>
      </c>
    </row>
    <row r="18" spans="1:6" ht="26.4" x14ac:dyDescent="0.25">
      <c r="A18" s="23"/>
      <c r="B18" s="4" t="s">
        <v>65</v>
      </c>
      <c r="C18" s="23"/>
      <c r="D18" s="23"/>
      <c r="E18" s="24"/>
      <c r="F18" s="25"/>
    </row>
    <row r="19" spans="1:6" x14ac:dyDescent="0.25">
      <c r="A19" s="23">
        <v>7</v>
      </c>
      <c r="B19" s="4" t="s">
        <v>10</v>
      </c>
      <c r="C19" s="23" t="s">
        <v>4</v>
      </c>
      <c r="D19" s="23">
        <v>224</v>
      </c>
      <c r="E19" s="24"/>
      <c r="F19" s="25">
        <f t="shared" ref="F19" si="5">D19*E19</f>
        <v>0</v>
      </c>
    </row>
    <row r="20" spans="1:6" ht="26.4" x14ac:dyDescent="0.25">
      <c r="A20" s="23"/>
      <c r="B20" s="4" t="s">
        <v>66</v>
      </c>
      <c r="C20" s="23"/>
      <c r="D20" s="23"/>
      <c r="E20" s="24"/>
      <c r="F20" s="25"/>
    </row>
    <row r="21" spans="1:6" x14ac:dyDescent="0.25">
      <c r="A21" s="23">
        <v>8</v>
      </c>
      <c r="B21" s="4" t="s">
        <v>11</v>
      </c>
      <c r="C21" s="23" t="s">
        <v>4</v>
      </c>
      <c r="D21" s="23">
        <v>8</v>
      </c>
      <c r="E21" s="24"/>
      <c r="F21" s="25">
        <f t="shared" ref="F21" si="6">D21*E21</f>
        <v>0</v>
      </c>
    </row>
    <row r="22" spans="1:6" ht="26.4" x14ac:dyDescent="0.25">
      <c r="A22" s="23"/>
      <c r="B22" s="4" t="s">
        <v>67</v>
      </c>
      <c r="C22" s="23"/>
      <c r="D22" s="23"/>
      <c r="E22" s="24"/>
      <c r="F22" s="25"/>
    </row>
    <row r="23" spans="1:6" x14ac:dyDescent="0.25">
      <c r="A23" s="23">
        <v>9</v>
      </c>
      <c r="B23" s="4" t="s">
        <v>12</v>
      </c>
      <c r="C23" s="23" t="s">
        <v>4</v>
      </c>
      <c r="D23" s="23">
        <v>296</v>
      </c>
      <c r="E23" s="24"/>
      <c r="F23" s="25">
        <f t="shared" ref="F23" si="7">D23*E23</f>
        <v>0</v>
      </c>
    </row>
    <row r="24" spans="1:6" ht="26.4" x14ac:dyDescent="0.25">
      <c r="A24" s="23"/>
      <c r="B24" s="4" t="s">
        <v>68</v>
      </c>
      <c r="C24" s="23"/>
      <c r="D24" s="23"/>
      <c r="E24" s="24"/>
      <c r="F24" s="25"/>
    </row>
    <row r="25" spans="1:6" x14ac:dyDescent="0.25">
      <c r="A25" s="23">
        <v>10</v>
      </c>
      <c r="B25" s="4" t="s">
        <v>13</v>
      </c>
      <c r="C25" s="23" t="s">
        <v>4</v>
      </c>
      <c r="D25" s="23">
        <v>8</v>
      </c>
      <c r="E25" s="24"/>
      <c r="F25" s="25">
        <f t="shared" ref="F25" si="8">D25*E25</f>
        <v>0</v>
      </c>
    </row>
    <row r="26" spans="1:6" ht="26.4" x14ac:dyDescent="0.25">
      <c r="A26" s="23"/>
      <c r="B26" s="4" t="s">
        <v>69</v>
      </c>
      <c r="C26" s="23"/>
      <c r="D26" s="23"/>
      <c r="E26" s="24"/>
      <c r="F26" s="25"/>
    </row>
    <row r="27" spans="1:6" x14ac:dyDescent="0.25">
      <c r="A27" s="23">
        <v>11</v>
      </c>
      <c r="B27" s="4" t="s">
        <v>14</v>
      </c>
      <c r="C27" s="23" t="s">
        <v>4</v>
      </c>
      <c r="D27" s="23">
        <v>24</v>
      </c>
      <c r="E27" s="24"/>
      <c r="F27" s="25">
        <f t="shared" ref="F27" si="9">D27*E27</f>
        <v>0</v>
      </c>
    </row>
    <row r="28" spans="1:6" ht="26.4" x14ac:dyDescent="0.25">
      <c r="A28" s="23"/>
      <c r="B28" s="4" t="s">
        <v>70</v>
      </c>
      <c r="C28" s="23"/>
      <c r="D28" s="23"/>
      <c r="E28" s="24"/>
      <c r="F28" s="25"/>
    </row>
    <row r="29" spans="1:6" x14ac:dyDescent="0.25">
      <c r="A29" s="23">
        <v>12</v>
      </c>
      <c r="B29" s="4" t="s">
        <v>15</v>
      </c>
      <c r="C29" s="23" t="s">
        <v>4</v>
      </c>
      <c r="D29" s="23">
        <v>2</v>
      </c>
      <c r="E29" s="24"/>
      <c r="F29" s="25">
        <f t="shared" ref="F29" si="10">D29*E29</f>
        <v>0</v>
      </c>
    </row>
    <row r="30" spans="1:6" x14ac:dyDescent="0.25">
      <c r="A30" s="23"/>
      <c r="B30" s="4" t="s">
        <v>71</v>
      </c>
      <c r="C30" s="23"/>
      <c r="D30" s="23"/>
      <c r="E30" s="24"/>
      <c r="F30" s="25"/>
    </row>
    <row r="31" spans="1:6" x14ac:dyDescent="0.25">
      <c r="A31" s="23">
        <v>13</v>
      </c>
      <c r="B31" s="4" t="s">
        <v>16</v>
      </c>
      <c r="C31" s="23" t="s">
        <v>4</v>
      </c>
      <c r="D31" s="23">
        <v>80</v>
      </c>
      <c r="E31" s="24"/>
      <c r="F31" s="25">
        <f t="shared" ref="F31" si="11">D31*E31</f>
        <v>0</v>
      </c>
    </row>
    <row r="32" spans="1:6" x14ac:dyDescent="0.25">
      <c r="A32" s="23"/>
      <c r="B32" s="4" t="s">
        <v>72</v>
      </c>
      <c r="C32" s="23"/>
      <c r="D32" s="23"/>
      <c r="E32" s="24"/>
      <c r="F32" s="25"/>
    </row>
    <row r="33" spans="1:6" x14ac:dyDescent="0.25">
      <c r="A33" s="23">
        <v>14</v>
      </c>
      <c r="B33" s="4" t="s">
        <v>17</v>
      </c>
      <c r="C33" s="23" t="s">
        <v>4</v>
      </c>
      <c r="D33" s="23">
        <v>2</v>
      </c>
      <c r="E33" s="24"/>
      <c r="F33" s="25">
        <f t="shared" ref="F33" si="12">D33*E33</f>
        <v>0</v>
      </c>
    </row>
    <row r="34" spans="1:6" x14ac:dyDescent="0.25">
      <c r="A34" s="23"/>
      <c r="B34" s="4" t="s">
        <v>73</v>
      </c>
      <c r="C34" s="23"/>
      <c r="D34" s="23"/>
      <c r="E34" s="24"/>
      <c r="F34" s="25"/>
    </row>
    <row r="35" spans="1:6" x14ac:dyDescent="0.25">
      <c r="A35" s="23">
        <v>15</v>
      </c>
      <c r="B35" s="4" t="s">
        <v>18</v>
      </c>
      <c r="C35" s="23" t="s">
        <v>4</v>
      </c>
      <c r="D35" s="23">
        <v>4</v>
      </c>
      <c r="E35" s="24"/>
      <c r="F35" s="25">
        <f t="shared" ref="F35" si="13">D35*E35</f>
        <v>0</v>
      </c>
    </row>
    <row r="36" spans="1:6" x14ac:dyDescent="0.25">
      <c r="A36" s="23"/>
      <c r="B36" s="4" t="s">
        <v>74</v>
      </c>
      <c r="C36" s="23"/>
      <c r="D36" s="23"/>
      <c r="E36" s="24"/>
      <c r="F36" s="25"/>
    </row>
    <row r="37" spans="1:6" x14ac:dyDescent="0.25">
      <c r="A37" s="23">
        <v>16</v>
      </c>
      <c r="B37" s="4" t="s">
        <v>19</v>
      </c>
      <c r="C37" s="23" t="s">
        <v>4</v>
      </c>
      <c r="D37" s="23">
        <v>296</v>
      </c>
      <c r="E37" s="24"/>
      <c r="F37" s="25">
        <f t="shared" ref="F37" si="14">D37*E37</f>
        <v>0</v>
      </c>
    </row>
    <row r="38" spans="1:6" x14ac:dyDescent="0.25">
      <c r="A38" s="23"/>
      <c r="B38" s="4" t="s">
        <v>75</v>
      </c>
      <c r="C38" s="23"/>
      <c r="D38" s="23"/>
      <c r="E38" s="24"/>
      <c r="F38" s="25"/>
    </row>
    <row r="39" spans="1:6" x14ac:dyDescent="0.25">
      <c r="A39" s="23">
        <v>17</v>
      </c>
      <c r="B39" s="4" t="s">
        <v>20</v>
      </c>
      <c r="C39" s="23" t="s">
        <v>4</v>
      </c>
      <c r="D39" s="23">
        <v>4</v>
      </c>
      <c r="E39" s="24"/>
      <c r="F39" s="25">
        <f t="shared" ref="F39" si="15">D39*E39</f>
        <v>0</v>
      </c>
    </row>
    <row r="40" spans="1:6" x14ac:dyDescent="0.25">
      <c r="A40" s="23"/>
      <c r="B40" s="4" t="s">
        <v>76</v>
      </c>
      <c r="C40" s="23"/>
      <c r="D40" s="23"/>
      <c r="E40" s="24"/>
      <c r="F40" s="25"/>
    </row>
    <row r="41" spans="1:6" x14ac:dyDescent="0.25">
      <c r="A41" s="23">
        <v>18</v>
      </c>
      <c r="B41" s="4" t="s">
        <v>21</v>
      </c>
      <c r="C41" s="23" t="s">
        <v>4</v>
      </c>
      <c r="D41" s="23">
        <v>56</v>
      </c>
      <c r="E41" s="24"/>
      <c r="F41" s="25">
        <f t="shared" ref="F41" si="16">D41*E41</f>
        <v>0</v>
      </c>
    </row>
    <row r="42" spans="1:6" x14ac:dyDescent="0.25">
      <c r="A42" s="23"/>
      <c r="B42" s="4" t="s">
        <v>77</v>
      </c>
      <c r="C42" s="23"/>
      <c r="D42" s="23"/>
      <c r="E42" s="24"/>
      <c r="F42" s="25"/>
    </row>
    <row r="43" spans="1:6" x14ac:dyDescent="0.25">
      <c r="A43" s="23">
        <v>19</v>
      </c>
      <c r="B43" s="4" t="s">
        <v>22</v>
      </c>
      <c r="C43" s="23" t="s">
        <v>4</v>
      </c>
      <c r="D43" s="23">
        <v>2</v>
      </c>
      <c r="E43" s="24"/>
      <c r="F43" s="25">
        <f t="shared" ref="F43" si="17">D43*E43</f>
        <v>0</v>
      </c>
    </row>
    <row r="44" spans="1:6" x14ac:dyDescent="0.25">
      <c r="A44" s="23"/>
      <c r="B44" s="4" t="s">
        <v>78</v>
      </c>
      <c r="C44" s="23"/>
      <c r="D44" s="23"/>
      <c r="E44" s="24"/>
      <c r="F44" s="25"/>
    </row>
    <row r="45" spans="1:6" x14ac:dyDescent="0.25">
      <c r="A45" s="23">
        <v>20</v>
      </c>
      <c r="B45" s="4" t="s">
        <v>23</v>
      </c>
      <c r="C45" s="23" t="s">
        <v>4</v>
      </c>
      <c r="D45" s="23">
        <v>74</v>
      </c>
      <c r="E45" s="24"/>
      <c r="F45" s="25">
        <f t="shared" ref="F45" si="18">D45*E45</f>
        <v>0</v>
      </c>
    </row>
    <row r="46" spans="1:6" x14ac:dyDescent="0.25">
      <c r="A46" s="23"/>
      <c r="B46" s="4" t="s">
        <v>79</v>
      </c>
      <c r="C46" s="23"/>
      <c r="D46" s="23"/>
      <c r="E46" s="24"/>
      <c r="F46" s="25"/>
    </row>
    <row r="47" spans="1:6" x14ac:dyDescent="0.25">
      <c r="A47" s="23">
        <v>21</v>
      </c>
      <c r="B47" s="4" t="s">
        <v>24</v>
      </c>
      <c r="C47" s="23" t="s">
        <v>4</v>
      </c>
      <c r="D47" s="23">
        <v>2</v>
      </c>
      <c r="E47" s="24"/>
      <c r="F47" s="25">
        <f t="shared" ref="F47" si="19">D47*E47</f>
        <v>0</v>
      </c>
    </row>
    <row r="48" spans="1:6" x14ac:dyDescent="0.25">
      <c r="A48" s="23"/>
      <c r="B48" s="4" t="s">
        <v>75</v>
      </c>
      <c r="C48" s="23"/>
      <c r="D48" s="23"/>
      <c r="E48" s="24"/>
      <c r="F48" s="25"/>
    </row>
    <row r="49" spans="1:6" x14ac:dyDescent="0.25">
      <c r="A49" s="23">
        <v>22</v>
      </c>
      <c r="B49" s="4" t="s">
        <v>25</v>
      </c>
      <c r="C49" s="23" t="s">
        <v>4</v>
      </c>
      <c r="D49" s="23">
        <v>6</v>
      </c>
      <c r="E49" s="24"/>
      <c r="F49" s="25">
        <f t="shared" ref="F49" si="20">D49*E49</f>
        <v>0</v>
      </c>
    </row>
    <row r="50" spans="1:6" x14ac:dyDescent="0.25">
      <c r="A50" s="23"/>
      <c r="B50" s="4" t="s">
        <v>80</v>
      </c>
      <c r="C50" s="23"/>
      <c r="D50" s="23"/>
      <c r="E50" s="24"/>
      <c r="F50" s="25"/>
    </row>
    <row r="51" spans="1:6" x14ac:dyDescent="0.25">
      <c r="A51" s="23">
        <v>23</v>
      </c>
      <c r="B51" s="4" t="s">
        <v>26</v>
      </c>
      <c r="C51" s="23" t="s">
        <v>4</v>
      </c>
      <c r="D51" s="23">
        <v>0</v>
      </c>
      <c r="E51" s="24"/>
      <c r="F51" s="25">
        <f t="shared" ref="F51" si="21">D51*E51</f>
        <v>0</v>
      </c>
    </row>
    <row r="52" spans="1:6" x14ac:dyDescent="0.25">
      <c r="A52" s="23"/>
      <c r="B52" s="4" t="s">
        <v>81</v>
      </c>
      <c r="C52" s="23"/>
      <c r="D52" s="23"/>
      <c r="E52" s="24"/>
      <c r="F52" s="25"/>
    </row>
    <row r="53" spans="1:6" x14ac:dyDescent="0.25">
      <c r="A53" s="23">
        <v>24</v>
      </c>
      <c r="B53" s="4" t="s">
        <v>27</v>
      </c>
      <c r="C53" s="23" t="s">
        <v>4</v>
      </c>
      <c r="D53" s="23">
        <v>37</v>
      </c>
      <c r="E53" s="24"/>
      <c r="F53" s="25">
        <f t="shared" ref="F53" si="22">D53*E53</f>
        <v>0</v>
      </c>
    </row>
    <row r="54" spans="1:6" x14ac:dyDescent="0.25">
      <c r="A54" s="23"/>
      <c r="B54" s="4" t="s">
        <v>82</v>
      </c>
      <c r="C54" s="23"/>
      <c r="D54" s="23"/>
      <c r="E54" s="24"/>
      <c r="F54" s="25"/>
    </row>
    <row r="55" spans="1:6" x14ac:dyDescent="0.25">
      <c r="A55" s="23">
        <v>25</v>
      </c>
      <c r="B55" s="4" t="s">
        <v>28</v>
      </c>
      <c r="C55" s="23" t="s">
        <v>4</v>
      </c>
      <c r="D55" s="23">
        <v>1</v>
      </c>
      <c r="E55" s="24"/>
      <c r="F55" s="25">
        <f t="shared" ref="F55" si="23">D55*E55</f>
        <v>0</v>
      </c>
    </row>
    <row r="56" spans="1:6" ht="26.4" x14ac:dyDescent="0.25">
      <c r="A56" s="23"/>
      <c r="B56" s="4" t="s">
        <v>83</v>
      </c>
      <c r="C56" s="23"/>
      <c r="D56" s="23"/>
      <c r="E56" s="24"/>
      <c r="F56" s="25"/>
    </row>
    <row r="57" spans="1:6" x14ac:dyDescent="0.25">
      <c r="A57" s="23">
        <v>26</v>
      </c>
      <c r="B57" s="4" t="s">
        <v>29</v>
      </c>
      <c r="C57" s="23" t="s">
        <v>4</v>
      </c>
      <c r="D57" s="23">
        <v>0</v>
      </c>
      <c r="E57" s="24"/>
      <c r="F57" s="25">
        <f t="shared" ref="F57" si="24">D57*E57</f>
        <v>0</v>
      </c>
    </row>
    <row r="58" spans="1:6" x14ac:dyDescent="0.25">
      <c r="A58" s="23"/>
      <c r="B58" s="4" t="s">
        <v>84</v>
      </c>
      <c r="C58" s="23"/>
      <c r="D58" s="23"/>
      <c r="E58" s="24"/>
      <c r="F58" s="25"/>
    </row>
    <row r="59" spans="1:6" x14ac:dyDescent="0.25">
      <c r="A59" s="23">
        <v>27</v>
      </c>
      <c r="B59" s="4" t="s">
        <v>30</v>
      </c>
      <c r="C59" s="23" t="s">
        <v>4</v>
      </c>
      <c r="D59" s="23">
        <v>32</v>
      </c>
      <c r="E59" s="24"/>
      <c r="F59" s="25">
        <f t="shared" ref="F59" si="25">D59*E59</f>
        <v>0</v>
      </c>
    </row>
    <row r="60" spans="1:6" x14ac:dyDescent="0.25">
      <c r="A60" s="23"/>
      <c r="B60" s="4" t="s">
        <v>85</v>
      </c>
      <c r="C60" s="23"/>
      <c r="D60" s="23"/>
      <c r="E60" s="24"/>
      <c r="F60" s="25"/>
    </row>
    <row r="61" spans="1:6" x14ac:dyDescent="0.25">
      <c r="A61" s="23">
        <v>28</v>
      </c>
      <c r="B61" s="4" t="s">
        <v>31</v>
      </c>
      <c r="C61" s="23" t="s">
        <v>4</v>
      </c>
      <c r="D61" s="23">
        <v>2</v>
      </c>
      <c r="E61" s="24"/>
      <c r="F61" s="25">
        <f t="shared" ref="F61" si="26">D61*E61</f>
        <v>0</v>
      </c>
    </row>
    <row r="62" spans="1:6" x14ac:dyDescent="0.25">
      <c r="A62" s="23"/>
      <c r="B62" s="4" t="s">
        <v>86</v>
      </c>
      <c r="C62" s="23"/>
      <c r="D62" s="23"/>
      <c r="E62" s="24"/>
      <c r="F62" s="25"/>
    </row>
    <row r="63" spans="1:6" x14ac:dyDescent="0.25">
      <c r="A63" s="23">
        <v>29</v>
      </c>
      <c r="B63" s="4" t="s">
        <v>32</v>
      </c>
      <c r="C63" s="23" t="s">
        <v>4</v>
      </c>
      <c r="D63" s="23">
        <v>4</v>
      </c>
      <c r="E63" s="24"/>
      <c r="F63" s="25">
        <f t="shared" ref="F63" si="27">D63*E63</f>
        <v>0</v>
      </c>
    </row>
    <row r="64" spans="1:6" x14ac:dyDescent="0.25">
      <c r="A64" s="23"/>
      <c r="B64" s="4" t="s">
        <v>87</v>
      </c>
      <c r="C64" s="23"/>
      <c r="D64" s="23"/>
      <c r="E64" s="24"/>
      <c r="F64" s="25"/>
    </row>
    <row r="65" spans="1:6" x14ac:dyDescent="0.25">
      <c r="A65" s="23">
        <v>30</v>
      </c>
      <c r="B65" s="4" t="s">
        <v>33</v>
      </c>
      <c r="C65" s="23" t="s">
        <v>4</v>
      </c>
      <c r="D65" s="23">
        <v>1</v>
      </c>
      <c r="E65" s="24"/>
      <c r="F65" s="25">
        <f t="shared" ref="F65" si="28">D65*E65</f>
        <v>0</v>
      </c>
    </row>
    <row r="66" spans="1:6" x14ac:dyDescent="0.25">
      <c r="A66" s="23"/>
      <c r="B66" s="4" t="s">
        <v>88</v>
      </c>
      <c r="C66" s="23"/>
      <c r="D66" s="23"/>
      <c r="E66" s="24"/>
      <c r="F66" s="25"/>
    </row>
    <row r="67" spans="1:6" x14ac:dyDescent="0.25">
      <c r="A67" s="23">
        <v>31</v>
      </c>
      <c r="B67" s="4" t="s">
        <v>34</v>
      </c>
      <c r="C67" s="23" t="s">
        <v>4</v>
      </c>
      <c r="D67" s="23">
        <v>11</v>
      </c>
      <c r="E67" s="24"/>
      <c r="F67" s="25">
        <f t="shared" ref="F67" si="29">D67*E67</f>
        <v>0</v>
      </c>
    </row>
    <row r="68" spans="1:6" x14ac:dyDescent="0.25">
      <c r="A68" s="23"/>
      <c r="B68" s="4" t="s">
        <v>89</v>
      </c>
      <c r="C68" s="23"/>
      <c r="D68" s="23"/>
      <c r="E68" s="24"/>
      <c r="F68" s="25"/>
    </row>
    <row r="69" spans="1:6" x14ac:dyDescent="0.25">
      <c r="A69" s="23">
        <v>32</v>
      </c>
      <c r="B69" s="4" t="s">
        <v>35</v>
      </c>
      <c r="C69" s="23" t="s">
        <v>4</v>
      </c>
      <c r="D69" s="23">
        <v>1</v>
      </c>
      <c r="E69" s="24"/>
      <c r="F69" s="25">
        <f t="shared" ref="F69" si="30">D69*E69</f>
        <v>0</v>
      </c>
    </row>
    <row r="70" spans="1:6" x14ac:dyDescent="0.25">
      <c r="A70" s="23"/>
      <c r="B70" s="4" t="s">
        <v>85</v>
      </c>
      <c r="C70" s="23"/>
      <c r="D70" s="23"/>
      <c r="E70" s="24"/>
      <c r="F70" s="25"/>
    </row>
    <row r="71" spans="1:6" x14ac:dyDescent="0.25">
      <c r="A71" s="23">
        <v>33</v>
      </c>
      <c r="B71" s="4" t="s">
        <v>36</v>
      </c>
      <c r="C71" s="23" t="s">
        <v>4</v>
      </c>
      <c r="D71" s="23">
        <v>3</v>
      </c>
      <c r="E71" s="24"/>
      <c r="F71" s="25">
        <f t="shared" ref="F71" si="31">D71*E71</f>
        <v>0</v>
      </c>
    </row>
    <row r="72" spans="1:6" x14ac:dyDescent="0.25">
      <c r="A72" s="23"/>
      <c r="B72" s="4" t="s">
        <v>90</v>
      </c>
      <c r="C72" s="23"/>
      <c r="D72" s="23"/>
      <c r="E72" s="24"/>
      <c r="F72" s="25"/>
    </row>
    <row r="73" spans="1:6" ht="26.4" x14ac:dyDescent="0.25">
      <c r="A73" s="23">
        <v>34</v>
      </c>
      <c r="B73" s="4" t="s">
        <v>37</v>
      </c>
      <c r="C73" s="23" t="s">
        <v>4</v>
      </c>
      <c r="D73" s="23">
        <v>2</v>
      </c>
      <c r="E73" s="24"/>
      <c r="F73" s="25">
        <f t="shared" ref="F73" si="32">D73*E73</f>
        <v>0</v>
      </c>
    </row>
    <row r="74" spans="1:6" ht="26.4" x14ac:dyDescent="0.25">
      <c r="A74" s="23"/>
      <c r="B74" s="4" t="s">
        <v>91</v>
      </c>
      <c r="C74" s="23"/>
      <c r="D74" s="23"/>
      <c r="E74" s="24"/>
      <c r="F74" s="25"/>
    </row>
    <row r="75" spans="1:6" ht="26.4" x14ac:dyDescent="0.25">
      <c r="A75" s="23">
        <v>35</v>
      </c>
      <c r="B75" s="4" t="s">
        <v>38</v>
      </c>
      <c r="C75" s="23" t="s">
        <v>4</v>
      </c>
      <c r="D75" s="23">
        <v>2</v>
      </c>
      <c r="E75" s="24"/>
      <c r="F75" s="25">
        <f t="shared" ref="F75" si="33">D75*E75</f>
        <v>0</v>
      </c>
    </row>
    <row r="76" spans="1:6" ht="26.4" x14ac:dyDescent="0.25">
      <c r="A76" s="23"/>
      <c r="B76" s="4" t="s">
        <v>92</v>
      </c>
      <c r="C76" s="23"/>
      <c r="D76" s="23"/>
      <c r="E76" s="24"/>
      <c r="F76" s="25"/>
    </row>
    <row r="77" spans="1:6" ht="26.4" x14ac:dyDescent="0.25">
      <c r="A77" s="23">
        <v>36</v>
      </c>
      <c r="B77" s="4" t="s">
        <v>39</v>
      </c>
      <c r="C77" s="23" t="s">
        <v>4</v>
      </c>
      <c r="D77" s="23">
        <v>2</v>
      </c>
      <c r="E77" s="24"/>
      <c r="F77" s="25">
        <f t="shared" ref="F77" si="34">D77*E77</f>
        <v>0</v>
      </c>
    </row>
    <row r="78" spans="1:6" ht="26.4" x14ac:dyDescent="0.25">
      <c r="A78" s="23"/>
      <c r="B78" s="4" t="s">
        <v>93</v>
      </c>
      <c r="C78" s="23"/>
      <c r="D78" s="23"/>
      <c r="E78" s="24"/>
      <c r="F78" s="25"/>
    </row>
    <row r="79" spans="1:6" ht="26.4" x14ac:dyDescent="0.25">
      <c r="A79" s="23">
        <v>37</v>
      </c>
      <c r="B79" s="4" t="s">
        <v>40</v>
      </c>
      <c r="C79" s="23" t="s">
        <v>4</v>
      </c>
      <c r="D79" s="23">
        <v>82</v>
      </c>
      <c r="E79" s="24"/>
      <c r="F79" s="25">
        <f t="shared" ref="F79" si="35">D79*E79</f>
        <v>0</v>
      </c>
    </row>
    <row r="80" spans="1:6" ht="26.4" x14ac:dyDescent="0.25">
      <c r="A80" s="23"/>
      <c r="B80" s="4" t="s">
        <v>94</v>
      </c>
      <c r="C80" s="23"/>
      <c r="D80" s="23"/>
      <c r="E80" s="24"/>
      <c r="F80" s="25"/>
    </row>
    <row r="81" spans="1:6" ht="26.4" x14ac:dyDescent="0.25">
      <c r="A81" s="23">
        <v>38</v>
      </c>
      <c r="B81" s="4" t="s">
        <v>41</v>
      </c>
      <c r="C81" s="23" t="s">
        <v>4</v>
      </c>
      <c r="D81" s="23">
        <v>82</v>
      </c>
      <c r="E81" s="24"/>
      <c r="F81" s="25">
        <f t="shared" ref="F81" si="36">D81*E81</f>
        <v>0</v>
      </c>
    </row>
    <row r="82" spans="1:6" ht="26.4" x14ac:dyDescent="0.25">
      <c r="A82" s="23"/>
      <c r="B82" s="4" t="s">
        <v>95</v>
      </c>
      <c r="C82" s="23"/>
      <c r="D82" s="23"/>
      <c r="E82" s="24"/>
      <c r="F82" s="25"/>
    </row>
    <row r="83" spans="1:6" ht="26.4" x14ac:dyDescent="0.25">
      <c r="A83" s="23">
        <v>39</v>
      </c>
      <c r="B83" s="4" t="s">
        <v>42</v>
      </c>
      <c r="C83" s="23" t="s">
        <v>4</v>
      </c>
      <c r="D83" s="23">
        <v>82</v>
      </c>
      <c r="E83" s="24"/>
      <c r="F83" s="25">
        <f t="shared" ref="F83" si="37">D83*E83</f>
        <v>0</v>
      </c>
    </row>
    <row r="84" spans="1:6" ht="26.4" x14ac:dyDescent="0.25">
      <c r="A84" s="23"/>
      <c r="B84" s="4" t="s">
        <v>96</v>
      </c>
      <c r="C84" s="23"/>
      <c r="D84" s="23"/>
      <c r="E84" s="24"/>
      <c r="F84" s="25"/>
    </row>
    <row r="85" spans="1:6" ht="26.4" x14ac:dyDescent="0.25">
      <c r="A85" s="23">
        <v>40</v>
      </c>
      <c r="B85" s="4" t="s">
        <v>43</v>
      </c>
      <c r="C85" s="23" t="s">
        <v>4</v>
      </c>
      <c r="D85" s="23">
        <v>6</v>
      </c>
      <c r="E85" s="24"/>
      <c r="F85" s="25">
        <f t="shared" ref="F85" si="38">D85*E85</f>
        <v>0</v>
      </c>
    </row>
    <row r="86" spans="1:6" ht="26.4" x14ac:dyDescent="0.25">
      <c r="A86" s="23"/>
      <c r="B86" s="4" t="s">
        <v>97</v>
      </c>
      <c r="C86" s="23"/>
      <c r="D86" s="23"/>
      <c r="E86" s="24"/>
      <c r="F86" s="25"/>
    </row>
    <row r="87" spans="1:6" ht="26.4" x14ac:dyDescent="0.25">
      <c r="A87" s="23">
        <v>41</v>
      </c>
      <c r="B87" s="4" t="s">
        <v>44</v>
      </c>
      <c r="C87" s="23" t="s">
        <v>4</v>
      </c>
      <c r="D87" s="23">
        <v>6</v>
      </c>
      <c r="E87" s="24"/>
      <c r="F87" s="25">
        <f t="shared" ref="F87" si="39">D87*E87</f>
        <v>0</v>
      </c>
    </row>
    <row r="88" spans="1:6" ht="26.4" x14ac:dyDescent="0.25">
      <c r="A88" s="23"/>
      <c r="B88" s="4" t="s">
        <v>98</v>
      </c>
      <c r="C88" s="23"/>
      <c r="D88" s="23"/>
      <c r="E88" s="24"/>
      <c r="F88" s="25"/>
    </row>
    <row r="89" spans="1:6" ht="26.4" x14ac:dyDescent="0.25">
      <c r="A89" s="23">
        <v>42</v>
      </c>
      <c r="B89" s="4" t="s">
        <v>45</v>
      </c>
      <c r="C89" s="23" t="s">
        <v>4</v>
      </c>
      <c r="D89" s="23">
        <v>376</v>
      </c>
      <c r="E89" s="24"/>
      <c r="F89" s="25">
        <f t="shared" ref="F89" si="40">D89*E89</f>
        <v>0</v>
      </c>
    </row>
    <row r="90" spans="1:6" ht="26.4" x14ac:dyDescent="0.25">
      <c r="A90" s="23"/>
      <c r="B90" s="4" t="s">
        <v>99</v>
      </c>
      <c r="C90" s="23"/>
      <c r="D90" s="23"/>
      <c r="E90" s="24"/>
      <c r="F90" s="25"/>
    </row>
    <row r="91" spans="1:6" ht="26.4" x14ac:dyDescent="0.25">
      <c r="A91" s="23">
        <v>43</v>
      </c>
      <c r="B91" s="4" t="s">
        <v>46</v>
      </c>
      <c r="C91" s="23" t="s">
        <v>4</v>
      </c>
      <c r="D91" s="23">
        <v>376</v>
      </c>
      <c r="E91" s="24"/>
      <c r="F91" s="25">
        <f t="shared" ref="F91" si="41">D91*E91</f>
        <v>0</v>
      </c>
    </row>
    <row r="92" spans="1:6" ht="26.4" x14ac:dyDescent="0.25">
      <c r="A92" s="23"/>
      <c r="B92" s="4" t="s">
        <v>100</v>
      </c>
      <c r="C92" s="23"/>
      <c r="D92" s="23"/>
      <c r="E92" s="24"/>
      <c r="F92" s="25"/>
    </row>
    <row r="93" spans="1:6" ht="26.4" x14ac:dyDescent="0.25">
      <c r="A93" s="23">
        <v>44</v>
      </c>
      <c r="B93" s="4" t="s">
        <v>47</v>
      </c>
      <c r="C93" s="23" t="s">
        <v>4</v>
      </c>
      <c r="D93" s="23">
        <v>4</v>
      </c>
      <c r="E93" s="24"/>
      <c r="F93" s="25">
        <f t="shared" ref="F93" si="42">D93*E93</f>
        <v>0</v>
      </c>
    </row>
    <row r="94" spans="1:6" ht="26.4" x14ac:dyDescent="0.25">
      <c r="A94" s="23"/>
      <c r="B94" s="4" t="s">
        <v>101</v>
      </c>
      <c r="C94" s="23"/>
      <c r="D94" s="23"/>
      <c r="E94" s="24"/>
      <c r="F94" s="25"/>
    </row>
    <row r="95" spans="1:6" ht="26.4" x14ac:dyDescent="0.25">
      <c r="A95" s="23">
        <v>45</v>
      </c>
      <c r="B95" s="4" t="s">
        <v>48</v>
      </c>
      <c r="C95" s="23" t="s">
        <v>4</v>
      </c>
      <c r="D95" s="23">
        <v>4</v>
      </c>
      <c r="E95" s="24"/>
      <c r="F95" s="25">
        <f t="shared" ref="F95" si="43">D95*E95</f>
        <v>0</v>
      </c>
    </row>
    <row r="96" spans="1:6" ht="26.4" x14ac:dyDescent="0.25">
      <c r="A96" s="23"/>
      <c r="B96" s="4" t="s">
        <v>102</v>
      </c>
      <c r="C96" s="23"/>
      <c r="D96" s="23"/>
      <c r="E96" s="24"/>
      <c r="F96" s="25"/>
    </row>
    <row r="97" spans="1:6" ht="26.4" x14ac:dyDescent="0.25">
      <c r="A97" s="23">
        <v>46</v>
      </c>
      <c r="B97" s="4" t="s">
        <v>49</v>
      </c>
      <c r="C97" s="23" t="s">
        <v>4</v>
      </c>
      <c r="D97" s="23">
        <v>4</v>
      </c>
      <c r="E97" s="24"/>
      <c r="F97" s="25">
        <f t="shared" ref="F97" si="44">D97*E97</f>
        <v>0</v>
      </c>
    </row>
    <row r="98" spans="1:6" ht="26.4" x14ac:dyDescent="0.25">
      <c r="A98" s="23"/>
      <c r="B98" s="4" t="s">
        <v>103</v>
      </c>
      <c r="C98" s="23"/>
      <c r="D98" s="23"/>
      <c r="E98" s="24"/>
      <c r="F98" s="25"/>
    </row>
    <row r="99" spans="1:6" ht="26.4" x14ac:dyDescent="0.25">
      <c r="A99" s="23">
        <v>47</v>
      </c>
      <c r="B99" s="4" t="s">
        <v>50</v>
      </c>
      <c r="C99" s="23" t="s">
        <v>4</v>
      </c>
      <c r="D99" s="23">
        <v>56</v>
      </c>
      <c r="E99" s="24"/>
      <c r="F99" s="25">
        <f t="shared" ref="F99" si="45">D99*E99</f>
        <v>0</v>
      </c>
    </row>
    <row r="100" spans="1:6" ht="26.4" x14ac:dyDescent="0.25">
      <c r="A100" s="23"/>
      <c r="B100" s="4" t="s">
        <v>104</v>
      </c>
      <c r="C100" s="23"/>
      <c r="D100" s="23"/>
      <c r="E100" s="24"/>
      <c r="F100" s="25"/>
    </row>
    <row r="101" spans="1:6" ht="26.4" x14ac:dyDescent="0.25">
      <c r="A101" s="23">
        <v>48</v>
      </c>
      <c r="B101" s="4" t="s">
        <v>51</v>
      </c>
      <c r="C101" s="23" t="s">
        <v>4</v>
      </c>
      <c r="D101" s="23">
        <v>56</v>
      </c>
      <c r="E101" s="24"/>
      <c r="F101" s="25">
        <f t="shared" ref="F101" si="46">D101*E101</f>
        <v>0</v>
      </c>
    </row>
    <row r="102" spans="1:6" ht="26.4" x14ac:dyDescent="0.25">
      <c r="A102" s="23"/>
      <c r="B102" s="4" t="s">
        <v>105</v>
      </c>
      <c r="C102" s="23"/>
      <c r="D102" s="23"/>
      <c r="E102" s="24"/>
      <c r="F102" s="25"/>
    </row>
    <row r="103" spans="1:6" ht="26.4" x14ac:dyDescent="0.25">
      <c r="A103" s="23">
        <v>49</v>
      </c>
      <c r="B103" s="4" t="s">
        <v>52</v>
      </c>
      <c r="C103" s="23" t="s">
        <v>4</v>
      </c>
      <c r="D103" s="23">
        <v>56</v>
      </c>
      <c r="E103" s="24"/>
      <c r="F103" s="25">
        <f t="shared" ref="F103" si="47">D103*E103</f>
        <v>0</v>
      </c>
    </row>
    <row r="104" spans="1:6" ht="26.4" x14ac:dyDescent="0.25">
      <c r="A104" s="23"/>
      <c r="B104" s="4" t="s">
        <v>106</v>
      </c>
      <c r="C104" s="23"/>
      <c r="D104" s="23"/>
      <c r="E104" s="24"/>
      <c r="F104" s="25"/>
    </row>
    <row r="105" spans="1:6" ht="26.4" x14ac:dyDescent="0.25">
      <c r="A105" s="23">
        <v>50</v>
      </c>
      <c r="B105" s="4" t="s">
        <v>53</v>
      </c>
      <c r="C105" s="23" t="s">
        <v>4</v>
      </c>
      <c r="D105" s="23">
        <v>2</v>
      </c>
      <c r="E105" s="24"/>
      <c r="F105" s="25">
        <f t="shared" ref="F105" si="48">D105*E105</f>
        <v>0</v>
      </c>
    </row>
    <row r="106" spans="1:6" ht="26.4" x14ac:dyDescent="0.25">
      <c r="A106" s="23"/>
      <c r="B106" s="4" t="s">
        <v>107</v>
      </c>
      <c r="C106" s="23"/>
      <c r="D106" s="23"/>
      <c r="E106" s="24"/>
      <c r="F106" s="25"/>
    </row>
    <row r="107" spans="1:6" ht="26.4" x14ac:dyDescent="0.25">
      <c r="A107" s="23">
        <v>51</v>
      </c>
      <c r="B107" s="4" t="s">
        <v>54</v>
      </c>
      <c r="C107" s="23" t="s">
        <v>4</v>
      </c>
      <c r="D107" s="23">
        <v>2</v>
      </c>
      <c r="E107" s="24"/>
      <c r="F107" s="26">
        <f>D107*E107</f>
        <v>0</v>
      </c>
    </row>
    <row r="108" spans="1:6" ht="26.4" x14ac:dyDescent="0.25">
      <c r="A108" s="23"/>
      <c r="B108" s="4" t="s">
        <v>108</v>
      </c>
      <c r="C108" s="23"/>
      <c r="D108" s="23"/>
      <c r="E108" s="24"/>
      <c r="F108" s="27"/>
    </row>
    <row r="109" spans="1:6" ht="27.6" customHeight="1" x14ac:dyDescent="0.25">
      <c r="A109" s="11" t="s">
        <v>57</v>
      </c>
      <c r="B109" s="12"/>
      <c r="C109" s="12"/>
      <c r="D109" s="13"/>
      <c r="E109" s="5"/>
      <c r="F109" s="6">
        <f>SUM(F7:F108)</f>
        <v>0</v>
      </c>
    </row>
    <row r="110" spans="1:6" ht="27.6" customHeight="1" x14ac:dyDescent="0.25">
      <c r="A110" s="11" t="s">
        <v>58</v>
      </c>
      <c r="B110" s="12"/>
      <c r="C110" s="12"/>
      <c r="D110" s="13"/>
      <c r="E110" s="28"/>
      <c r="F110" s="6">
        <f>F109*E110</f>
        <v>0</v>
      </c>
    </row>
    <row r="111" spans="1:6" ht="27.6" customHeight="1" x14ac:dyDescent="0.25">
      <c r="A111" s="14" t="s">
        <v>59</v>
      </c>
      <c r="B111" s="15"/>
      <c r="C111" s="15"/>
      <c r="D111" s="16"/>
      <c r="E111" s="5"/>
      <c r="F111" s="6">
        <f>F109+F110</f>
        <v>0</v>
      </c>
    </row>
  </sheetData>
  <sheetProtection password="A524" sheet="true" scenarios="true" objects="true"/>
  <mergeCells count="263">
    <mergeCell ref="A107:A108"/>
    <mergeCell ref="C107:C108"/>
    <mergeCell ref="D105:D106"/>
    <mergeCell ref="E105:E106"/>
    <mergeCell ref="F105:F106"/>
    <mergeCell ref="D107:D108"/>
    <mergeCell ref="E107:E108"/>
    <mergeCell ref="F107:F108"/>
    <mergeCell ref="A103:A104"/>
    <mergeCell ref="C103:C104"/>
    <mergeCell ref="D101:D102"/>
    <mergeCell ref="E101:E102"/>
    <mergeCell ref="F101:F102"/>
    <mergeCell ref="A97:A98"/>
    <mergeCell ref="C97:C98"/>
    <mergeCell ref="D95:D96"/>
    <mergeCell ref="E95:E96"/>
    <mergeCell ref="F95:F96"/>
    <mergeCell ref="A105:A106"/>
    <mergeCell ref="C105:C106"/>
    <mergeCell ref="D103:D104"/>
    <mergeCell ref="E103:E104"/>
    <mergeCell ref="F103:F104"/>
    <mergeCell ref="A99:A100"/>
    <mergeCell ref="C99:C100"/>
    <mergeCell ref="A101:A102"/>
    <mergeCell ref="C101:C102"/>
    <mergeCell ref="D99:D100"/>
    <mergeCell ref="E99:E100"/>
    <mergeCell ref="F99:F100"/>
    <mergeCell ref="D97:D98"/>
    <mergeCell ref="E97:E98"/>
    <mergeCell ref="F97:F98"/>
    <mergeCell ref="A93:A94"/>
    <mergeCell ref="C93:C94"/>
    <mergeCell ref="D91:D92"/>
    <mergeCell ref="E91:E92"/>
    <mergeCell ref="F91:F92"/>
    <mergeCell ref="A95:A96"/>
    <mergeCell ref="C95:C96"/>
    <mergeCell ref="D93:D94"/>
    <mergeCell ref="E93:E94"/>
    <mergeCell ref="F93:F94"/>
    <mergeCell ref="A89:A90"/>
    <mergeCell ref="C89:C90"/>
    <mergeCell ref="D87:D88"/>
    <mergeCell ref="E87:E88"/>
    <mergeCell ref="F87:F88"/>
    <mergeCell ref="A91:A92"/>
    <mergeCell ref="C91:C92"/>
    <mergeCell ref="D89:D90"/>
    <mergeCell ref="E89:E90"/>
    <mergeCell ref="F89:F90"/>
    <mergeCell ref="A85:A86"/>
    <mergeCell ref="C85:C86"/>
    <mergeCell ref="D83:D84"/>
    <mergeCell ref="E83:E84"/>
    <mergeCell ref="F83:F84"/>
    <mergeCell ref="A87:A88"/>
    <mergeCell ref="C87:C88"/>
    <mergeCell ref="D85:D86"/>
    <mergeCell ref="E85:E86"/>
    <mergeCell ref="F85:F86"/>
    <mergeCell ref="A81:A82"/>
    <mergeCell ref="C81:C82"/>
    <mergeCell ref="D79:D80"/>
    <mergeCell ref="E79:E80"/>
    <mergeCell ref="F79:F80"/>
    <mergeCell ref="A83:A84"/>
    <mergeCell ref="C83:C84"/>
    <mergeCell ref="D81:D82"/>
    <mergeCell ref="E81:E82"/>
    <mergeCell ref="F81:F82"/>
    <mergeCell ref="A77:A78"/>
    <mergeCell ref="C77:C78"/>
    <mergeCell ref="D75:D76"/>
    <mergeCell ref="E75:E76"/>
    <mergeCell ref="F75:F76"/>
    <mergeCell ref="A79:A80"/>
    <mergeCell ref="C79:C80"/>
    <mergeCell ref="D77:D78"/>
    <mergeCell ref="E77:E78"/>
    <mergeCell ref="F77:F78"/>
    <mergeCell ref="A73:A74"/>
    <mergeCell ref="C73:C74"/>
    <mergeCell ref="D71:D72"/>
    <mergeCell ref="E71:E72"/>
    <mergeCell ref="F71:F72"/>
    <mergeCell ref="A75:A76"/>
    <mergeCell ref="C75:C76"/>
    <mergeCell ref="D73:D74"/>
    <mergeCell ref="E73:E74"/>
    <mergeCell ref="F73:F74"/>
    <mergeCell ref="A69:A70"/>
    <mergeCell ref="C69:C70"/>
    <mergeCell ref="D67:D68"/>
    <mergeCell ref="E67:E68"/>
    <mergeCell ref="F67:F68"/>
    <mergeCell ref="A71:A72"/>
    <mergeCell ref="C71:C72"/>
    <mergeCell ref="D69:D70"/>
    <mergeCell ref="E69:E70"/>
    <mergeCell ref="F69:F70"/>
    <mergeCell ref="A65:A66"/>
    <mergeCell ref="C65:C66"/>
    <mergeCell ref="D63:D64"/>
    <mergeCell ref="E63:E64"/>
    <mergeCell ref="F63:F64"/>
    <mergeCell ref="A67:A68"/>
    <mergeCell ref="C67:C68"/>
    <mergeCell ref="D65:D66"/>
    <mergeCell ref="E65:E66"/>
    <mergeCell ref="F65:F66"/>
    <mergeCell ref="A61:A62"/>
    <mergeCell ref="C61:C62"/>
    <mergeCell ref="D59:D60"/>
    <mergeCell ref="E59:E60"/>
    <mergeCell ref="F59:F60"/>
    <mergeCell ref="A63:A64"/>
    <mergeCell ref="C63:C64"/>
    <mergeCell ref="D61:D62"/>
    <mergeCell ref="E61:E62"/>
    <mergeCell ref="F61:F62"/>
    <mergeCell ref="A57:A58"/>
    <mergeCell ref="C57:C58"/>
    <mergeCell ref="D55:D56"/>
    <mergeCell ref="E55:E56"/>
    <mergeCell ref="F55:F56"/>
    <mergeCell ref="A59:A60"/>
    <mergeCell ref="C59:C60"/>
    <mergeCell ref="D57:D58"/>
    <mergeCell ref="E57:E58"/>
    <mergeCell ref="F57:F58"/>
    <mergeCell ref="A53:A54"/>
    <mergeCell ref="C53:C54"/>
    <mergeCell ref="D51:D52"/>
    <mergeCell ref="E51:E52"/>
    <mergeCell ref="F51:F52"/>
    <mergeCell ref="A55:A56"/>
    <mergeCell ref="C55:C56"/>
    <mergeCell ref="D53:D54"/>
    <mergeCell ref="E53:E54"/>
    <mergeCell ref="F53:F54"/>
    <mergeCell ref="A49:A50"/>
    <mergeCell ref="C49:C50"/>
    <mergeCell ref="D47:D48"/>
    <mergeCell ref="E47:E48"/>
    <mergeCell ref="F47:F48"/>
    <mergeCell ref="A51:A52"/>
    <mergeCell ref="C51:C52"/>
    <mergeCell ref="D49:D50"/>
    <mergeCell ref="E49:E50"/>
    <mergeCell ref="F49:F50"/>
    <mergeCell ref="A45:A46"/>
    <mergeCell ref="C45:C46"/>
    <mergeCell ref="D43:D44"/>
    <mergeCell ref="E43:E44"/>
    <mergeCell ref="F43:F44"/>
    <mergeCell ref="A47:A48"/>
    <mergeCell ref="C47:C48"/>
    <mergeCell ref="D45:D46"/>
    <mergeCell ref="E45:E46"/>
    <mergeCell ref="F45:F46"/>
    <mergeCell ref="A41:A42"/>
    <mergeCell ref="C41:C42"/>
    <mergeCell ref="D39:D40"/>
    <mergeCell ref="E39:E40"/>
    <mergeCell ref="F39:F40"/>
    <mergeCell ref="A43:A44"/>
    <mergeCell ref="C43:C44"/>
    <mergeCell ref="D41:D42"/>
    <mergeCell ref="E41:E42"/>
    <mergeCell ref="F41:F42"/>
    <mergeCell ref="A37:A38"/>
    <mergeCell ref="C37:C38"/>
    <mergeCell ref="D35:D36"/>
    <mergeCell ref="E35:E36"/>
    <mergeCell ref="F35:F36"/>
    <mergeCell ref="A39:A40"/>
    <mergeCell ref="C39:C40"/>
    <mergeCell ref="D37:D38"/>
    <mergeCell ref="E37:E38"/>
    <mergeCell ref="F37:F38"/>
    <mergeCell ref="A33:A34"/>
    <mergeCell ref="C33:C34"/>
    <mergeCell ref="D31:D32"/>
    <mergeCell ref="E31:E32"/>
    <mergeCell ref="F31:F32"/>
    <mergeCell ref="A35:A36"/>
    <mergeCell ref="C35:C36"/>
    <mergeCell ref="D33:D34"/>
    <mergeCell ref="E33:E34"/>
    <mergeCell ref="F33:F34"/>
    <mergeCell ref="A29:A30"/>
    <mergeCell ref="C29:C30"/>
    <mergeCell ref="D27:D28"/>
    <mergeCell ref="E27:E28"/>
    <mergeCell ref="F27:F28"/>
    <mergeCell ref="A31:A32"/>
    <mergeCell ref="C31:C32"/>
    <mergeCell ref="D29:D30"/>
    <mergeCell ref="E29:E30"/>
    <mergeCell ref="F29:F30"/>
    <mergeCell ref="A25:A26"/>
    <mergeCell ref="C25:C26"/>
    <mergeCell ref="D23:D24"/>
    <mergeCell ref="E23:E24"/>
    <mergeCell ref="F23:F24"/>
    <mergeCell ref="A27:A28"/>
    <mergeCell ref="C27:C28"/>
    <mergeCell ref="A19:A20"/>
    <mergeCell ref="C19:C20"/>
    <mergeCell ref="D25:D26"/>
    <mergeCell ref="E25:E26"/>
    <mergeCell ref="F25:F26"/>
    <mergeCell ref="D17:D18"/>
    <mergeCell ref="E17:E18"/>
    <mergeCell ref="F17:F18"/>
    <mergeCell ref="A21:A22"/>
    <mergeCell ref="C21:C22"/>
    <mergeCell ref="D19:D20"/>
    <mergeCell ref="E19:E20"/>
    <mergeCell ref="F19:F20"/>
    <mergeCell ref="D21:D22"/>
    <mergeCell ref="E21:E22"/>
    <mergeCell ref="F21:F22"/>
    <mergeCell ref="A23:A24"/>
    <mergeCell ref="C23:C24"/>
    <mergeCell ref="F11:F12"/>
    <mergeCell ref="A15:A16"/>
    <mergeCell ref="C15:C16"/>
    <mergeCell ref="D13:D14"/>
    <mergeCell ref="E13:E14"/>
    <mergeCell ref="F13:F14"/>
    <mergeCell ref="A17:A18"/>
    <mergeCell ref="C17:C18"/>
    <mergeCell ref="D15:D16"/>
    <mergeCell ref="E15:E16"/>
    <mergeCell ref="F15:F16"/>
    <mergeCell ref="A2:F2"/>
    <mergeCell ref="A4:F4"/>
    <mergeCell ref="A109:D109"/>
    <mergeCell ref="A110:D110"/>
    <mergeCell ref="A111:D111"/>
    <mergeCell ref="A5:D5"/>
    <mergeCell ref="E5:F5"/>
    <mergeCell ref="A3:F3"/>
    <mergeCell ref="D7:D8"/>
    <mergeCell ref="E7:E8"/>
    <mergeCell ref="F7:F8"/>
    <mergeCell ref="A7:A8"/>
    <mergeCell ref="C7:C8"/>
    <mergeCell ref="A11:A12"/>
    <mergeCell ref="C11:C12"/>
    <mergeCell ref="D9:D10"/>
    <mergeCell ref="E9:E10"/>
    <mergeCell ref="F9:F10"/>
    <mergeCell ref="A9:A10"/>
    <mergeCell ref="C9:C10"/>
    <mergeCell ref="A13:A14"/>
    <mergeCell ref="C13:C14"/>
    <mergeCell ref="D11:D12"/>
    <mergeCell ref="E11:E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(28)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2025-11-13T06:57:19Z</dcterms:created>
  <cp:lastModifiedBy>user17</cp:lastModifiedBy>
  <dcterms:modified xsi:type="dcterms:W3CDTF">2026-02-10T12:54:51Z</dcterms:modified>
</cp:coreProperties>
</file>