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C:\Users\Shubhankar Sinha\Downloads\"/>
    </mc:Choice>
  </mc:AlternateContent>
  <bookViews>
    <workbookView xWindow="0" yWindow="0" windowWidth="20460" windowHeight="7590"/>
  </bookViews>
  <sheets>
    <sheet name="SOR"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8" i="2" l="1"/>
  <c r="F249" i="2" s="1"/>
  <c r="F250" i="2" s="1"/>
  <c r="F244" i="2"/>
  <c r="F246" i="2"/>
  <c r="F226" i="2"/>
  <c r="F44" i="2"/>
  <c r="F6" i="2"/>
  <c r="F74" i="2"/>
  <c r="F8" i="2"/>
  <c r="F10" i="2"/>
  <c r="F12" i="2"/>
  <c r="F14" i="2"/>
  <c r="F16" i="2"/>
  <c r="F18" i="2"/>
  <c r="F20" i="2"/>
  <c r="F22" i="2"/>
  <c r="F24" i="2"/>
  <c r="F26" i="2"/>
  <c r="F28" i="2"/>
  <c r="F30" i="2"/>
  <c r="F32" i="2"/>
  <c r="F34" i="2"/>
  <c r="F36" i="2"/>
  <c r="F38" i="2"/>
  <c r="F40" i="2"/>
  <c r="F42" i="2"/>
  <c r="F46" i="2"/>
  <c r="F48" i="2"/>
  <c r="F50" i="2"/>
  <c r="F52" i="2"/>
  <c r="F54" i="2"/>
  <c r="F56" i="2"/>
  <c r="F58" i="2"/>
  <c r="F60" i="2"/>
  <c r="F62" i="2"/>
  <c r="F64" i="2"/>
  <c r="F66" i="2"/>
  <c r="F68" i="2"/>
  <c r="F70" i="2"/>
  <c r="F72" i="2"/>
  <c r="F76" i="2"/>
  <c r="F78" i="2"/>
  <c r="F80" i="2"/>
  <c r="F82" i="2"/>
  <c r="F84" i="2"/>
  <c r="F86" i="2"/>
  <c r="F88" i="2"/>
  <c r="F90" i="2"/>
  <c r="F92" i="2"/>
  <c r="F94" i="2"/>
  <c r="F96" i="2"/>
  <c r="F98" i="2"/>
  <c r="F100" i="2"/>
  <c r="F102" i="2"/>
  <c r="F104" i="2"/>
  <c r="F106" i="2"/>
  <c r="F108" i="2"/>
  <c r="F110" i="2"/>
  <c r="F112" i="2"/>
  <c r="F114" i="2"/>
  <c r="F116" i="2"/>
  <c r="F118" i="2"/>
  <c r="F120" i="2"/>
  <c r="F122" i="2"/>
  <c r="F124" i="2"/>
  <c r="F126" i="2"/>
  <c r="F128" i="2"/>
  <c r="F130" i="2"/>
  <c r="F132" i="2"/>
  <c r="F134" i="2"/>
  <c r="F136" i="2"/>
  <c r="F138" i="2"/>
  <c r="F140" i="2"/>
  <c r="F142" i="2"/>
  <c r="F144" i="2"/>
  <c r="F146" i="2"/>
  <c r="F148" i="2"/>
  <c r="F150" i="2"/>
  <c r="F152" i="2"/>
  <c r="F154" i="2"/>
  <c r="F156" i="2"/>
  <c r="F158" i="2"/>
  <c r="F160" i="2"/>
  <c r="F162" i="2"/>
  <c r="F164" i="2"/>
  <c r="F166" i="2"/>
  <c r="F168" i="2"/>
  <c r="F170" i="2"/>
  <c r="F172" i="2"/>
  <c r="F174" i="2"/>
  <c r="F176" i="2"/>
  <c r="F178" i="2"/>
  <c r="F180" i="2"/>
  <c r="F182" i="2"/>
  <c r="F184" i="2"/>
  <c r="F186" i="2"/>
  <c r="F188" i="2"/>
  <c r="F190" i="2"/>
  <c r="F192" i="2"/>
  <c r="F194" i="2"/>
  <c r="F196" i="2"/>
  <c r="F198" i="2"/>
  <c r="F200" i="2"/>
  <c r="F202" i="2"/>
  <c r="F204" i="2"/>
  <c r="F206" i="2"/>
  <c r="F208" i="2"/>
  <c r="F210" i="2"/>
  <c r="F212" i="2"/>
  <c r="F214" i="2"/>
  <c r="F216" i="2"/>
  <c r="F218" i="2"/>
  <c r="F220" i="2"/>
  <c r="F222" i="2"/>
  <c r="F224" i="2"/>
  <c r="F228" i="2"/>
  <c r="F230" i="2"/>
  <c r="F232" i="2"/>
  <c r="F234" i="2"/>
  <c r="F236" i="2"/>
  <c r="F238" i="2"/>
  <c r="F240" i="2"/>
  <c r="F242" i="2"/>
</calcChain>
</file>

<file path=xl/sharedStrings.xml><?xml version="1.0" encoding="utf-8"?>
<sst xmlns="http://schemas.openxmlformats.org/spreadsheetml/2006/main" count="376" uniqueCount="242">
  <si>
    <t>SR No</t>
  </si>
  <si>
    <t>Product</t>
  </si>
  <si>
    <t>UOM</t>
  </si>
  <si>
    <t>OUTDOOR LIGHT FITTINGS Supply, installation, testing and commissioning of street light/hazardous area lights complete with 4.5M Circular/Hexagonal/octagonal galvanized Iron pole With Swan Neck/Strai</t>
  </si>
  <si>
    <r>
      <t>Decription :</t>
    </r>
    <r>
      <rPr>
        <sz val="8"/>
        <color theme="1"/>
        <rFont val="Aptos Narrow"/>
        <family val="2"/>
        <scheme val="minor"/>
      </rPr>
      <t xml:space="preserve"> OUTDOOR LIGHT FITTINGS Supply, installation, testing and commissioning of street light/hazardous area lights complete with 4.5M Circular/Hexagonal/octagonal galvanized Iron pole With Swan Neck/Straight Arm &amp; flameproof lighting fixture 45W LED lamp and other accessories. pole shall be bolted to the foundation The lighting pole shall have base Plate 200mmx200mmx12mm. Lighting fixture shall be Flameproof and Weatherproof of approved make Sudhir Switchgears or equivalent approved make with 45 W LED lamp well glass type fitting complete with lamp and builtin LED Driver . The job shall also include supply and installation of 4 way Flameproof/weather proof junction box(with 4 cable entries) having 8 Nos., 6A, 440V shrouded terminal, with brass double compression FLP glands/lugs with looping arrangement and supply and termination of 3C X 2.5 sq. mm. armoured copper PVC/XLPE insulated cable from JB to light fitting With brass Double compression Brass Gland In Lighting Fixture The job complete in all respects as per specifications, drawings and instructions of EIC / Site engineer. AK GA\</t>
    </r>
  </si>
  <si>
    <t>Nos</t>
  </si>
  <si>
    <t>EARTHING Supply, installation, testing &amp; commissioning of Conventional Earthing with Perforated GI earth pipe, 3.0 mtr long, 100 mm dia and Minimum 1.6mm Thick including accessories and providing ma</t>
  </si>
  <si>
    <r>
      <t>Decription :</t>
    </r>
    <r>
      <rPr>
        <sz val="8"/>
        <color theme="1"/>
        <rFont val="Aptos Narrow"/>
        <family val="2"/>
        <scheme val="minor"/>
      </rPr>
      <t xml:space="preserve"> EARTHING Supply, installation, testing &amp; commissioning of Conventional Earthing with Perforated GI earth pipe, 3.0 mtr long, 100 mm dia and Minimum 1.6mm Thick including accessories and providing masonary enclosure with cover plate having locking arrangement etc., with charcoal and salt as required as per IS 3043. AK GA</t>
    </r>
  </si>
  <si>
    <t>EARTHING Supply, assembling, testing and commissioning all the items for constructing Cu plate earthing station comprises of Earthing with copper earth plate 600 mm X 600 mm X Minimum 3.15 mm thick i</t>
  </si>
  <si>
    <r>
      <t>Decription :</t>
    </r>
    <r>
      <rPr>
        <sz val="8"/>
        <color theme="1"/>
        <rFont val="Aptos Narrow"/>
        <family val="2"/>
        <scheme val="minor"/>
      </rPr>
      <t xml:space="preserve"> EARTHING Supply, assembling, testing and commissioning all the items for constructing Cu plate earthing station comprises of Earthing with copper earth plate 600 mm X 600 mm X Minimum 3.15 mm thick including accessories, and providing masonry enclosure with cover plate having locking arrangement and G.I watering pipe of 50mm dia 2.7 metre long etc.with charcoal/ coke and salt as required. AK GA</t>
    </r>
  </si>
  <si>
    <t>EARTHING Supply and Laying of 50mm X 6 mm G.I strip complete with all accessories. AK GA</t>
  </si>
  <si>
    <r>
      <t>Decription :</t>
    </r>
    <r>
      <rPr>
        <sz val="8"/>
        <color theme="1"/>
        <rFont val="Aptos Narrow"/>
        <family val="2"/>
        <scheme val="minor"/>
      </rPr>
      <t xml:space="preserve"> EARTHING Supply and Laying of 50mm X 6 mm G.I strip complete with all accessories. AK GA</t>
    </r>
  </si>
  <si>
    <t>Mtrs</t>
  </si>
  <si>
    <t>EARTHING Supply and Laying of 25mm X 3 mm G.I strip complete with all accessories. AK GA</t>
  </si>
  <si>
    <r>
      <t>Decription :</t>
    </r>
    <r>
      <rPr>
        <sz val="8"/>
        <color theme="1"/>
        <rFont val="Aptos Narrow"/>
        <family val="2"/>
        <scheme val="minor"/>
      </rPr>
      <t xml:space="preserve"> EARTHING Supply and Laying of 25mm X 3 mm G.I strip complete with all accessories. AK GA</t>
    </r>
  </si>
  <si>
    <t>EARTHING Supply and Laying of 25mm X 3 mm CU. strip complete with all accessories. AK GA</t>
  </si>
  <si>
    <r>
      <t>Decription :</t>
    </r>
    <r>
      <rPr>
        <sz val="8"/>
        <color theme="1"/>
        <rFont val="Aptos Narrow"/>
        <family val="2"/>
        <scheme val="minor"/>
      </rPr>
      <t xml:space="preserve"> EARTHING Supply and Laying of 25mm X 3 mm CU. strip complete with all accessories. AK GA</t>
    </r>
  </si>
  <si>
    <t>EARTHING Supply,installation,testing &amp; commissioning of lightning conductor finial made of 25mm dia 300 long GI tube having single prong at top with 85 mm dia 3 mm thick GI base plate including holes</t>
  </si>
  <si>
    <r>
      <t>Decription :</t>
    </r>
    <r>
      <rPr>
        <sz val="8"/>
        <color theme="1"/>
        <rFont val="Aptos Narrow"/>
        <family val="2"/>
        <scheme val="minor"/>
      </rPr>
      <t xml:space="preserve"> EARTHING Supply,installation,testing &amp; commissioning of lightning conductor finial made of 25mm dia 300 long GI tube having single prong at top with 85 mm dia 3 mm thick GI base plate including holes etc complete as required. AK GA</t>
    </r>
  </si>
  <si>
    <t>EARTHING Supply and installation of Flexible Copper earthing (Static Discharge Grounding Reels) wire 10 sq. mm , 10 meters, Clip, reel &amp; stand with complete accessories for Vehicle earthing.(Disp</t>
  </si>
  <si>
    <r>
      <t>Decription :</t>
    </r>
    <r>
      <rPr>
        <sz val="8"/>
        <color theme="1"/>
        <rFont val="Aptos Narrow"/>
        <family val="2"/>
        <scheme val="minor"/>
      </rPr>
      <t xml:space="preserve"> EARTHING Supply and installation of Flexible Copper earthing (Static Discharge Grounding Reels) wire 10 sq. mm , 10 meters, Clip, reel &amp; stand with complete accessories for Vehicle earthing.(Dispenser area for grounding of vehicles before filling) AK GA</t>
    </r>
  </si>
  <si>
    <t>SUPPLY, LAYING &amp; ERECTION OF CABLES &amp; TERMINATIONS SUPPLY &amp; LAYING OF CABLES 4C X 2.5 Sq.mm (CU) multi Strand AK GA</t>
  </si>
  <si>
    <r>
      <t>Decription :</t>
    </r>
    <r>
      <rPr>
        <sz val="8"/>
        <color theme="1"/>
        <rFont val="Aptos Narrow"/>
        <family val="2"/>
        <scheme val="minor"/>
      </rPr>
      <t xml:space="preserve"> SUPPLY, LAYING &amp; ERECTION OF CABLES &amp; TERMINATIONS SUPPLY &amp; LAYING OF CABLES 4C X 2.5 Sq.mm (CU) multi Strand AK GA</t>
    </r>
  </si>
  <si>
    <t>SUPPLY, LAYING &amp; ERECTION OF CABLES &amp; TERMINATIONS SUPPLY &amp; LAYING OF CABLES 4C X 4 Sq.mm (CU) multi Strand AK GA</t>
  </si>
  <si>
    <r>
      <t>Decription :</t>
    </r>
    <r>
      <rPr>
        <sz val="8"/>
        <color theme="1"/>
        <rFont val="Aptos Narrow"/>
        <family val="2"/>
        <scheme val="minor"/>
      </rPr>
      <t xml:space="preserve"> SUPPLY, LAYING &amp; ERECTION OF CABLES &amp; TERMINATIONS SUPPLY &amp; LAYING OF CABLES 4C X 4 Sq.mm (CU) multi Strand AK GA</t>
    </r>
  </si>
  <si>
    <t>SUPPLY, LAYING &amp; ERECTION OF CABLES &amp; TERMINATIONS SUPPLY &amp; LAYING OF CABLES 3.5C X 35 Sq.mm(AL) multi Strand AK GA</t>
  </si>
  <si>
    <r>
      <t>Decription :</t>
    </r>
    <r>
      <rPr>
        <sz val="8"/>
        <color theme="1"/>
        <rFont val="Aptos Narrow"/>
        <family val="2"/>
        <scheme val="minor"/>
      </rPr>
      <t xml:space="preserve"> SUPPLY, LAYING &amp; ERECTION OF CABLES &amp; TERMINATIONS SUPPLY &amp; LAYING OF CABLES 3.5C X 35 Sq.mm(AL) multi Strand AK GA</t>
    </r>
  </si>
  <si>
    <t>SUPPLY, LAYING &amp; ERECTION OF CABLES &amp; TERMINATIONS SUPPLY &amp; LAYING OF CABLES 4C X10 Sq.mm (CU) multi Strand AK GA</t>
  </si>
  <si>
    <r>
      <t>Decription :</t>
    </r>
    <r>
      <rPr>
        <sz val="8"/>
        <color theme="1"/>
        <rFont val="Aptos Narrow"/>
        <family val="2"/>
        <scheme val="minor"/>
      </rPr>
      <t xml:space="preserve"> SUPPLY, LAYING &amp; ERECTION OF CABLES &amp; TERMINATIONS SUPPLY &amp; LAYING OF CABLES 4C X10 Sq.mm (CU) multi Strand AK GA</t>
    </r>
  </si>
  <si>
    <t>SUPPLY, LAYING &amp; ERECTION OF CABLES &amp; TERMINATIONS SUPPLY &amp; LAYING OF CABLES 4C X 16 Sq.mm(AL) multi Strand AK GA</t>
  </si>
  <si>
    <r>
      <t>Decription :</t>
    </r>
    <r>
      <rPr>
        <sz val="8"/>
        <color theme="1"/>
        <rFont val="Aptos Narrow"/>
        <family val="2"/>
        <scheme val="minor"/>
      </rPr>
      <t xml:space="preserve"> SUPPLY, LAYING &amp; ERECTION OF CABLES &amp; TERMINATIONS SUPPLY &amp; LAYING OF CABLES 4C X 16 Sq.mm(AL) multi Strand AK GA</t>
    </r>
  </si>
  <si>
    <t>SUPPLY, LAYING &amp; ERECTION OF CABLES &amp; TERMINATIONS SUPPLY &amp; LAYING OF CABLES 3.5C X 50 Sq.mm(AL) multi Strand AK GA</t>
  </si>
  <si>
    <r>
      <t>Decription :</t>
    </r>
    <r>
      <rPr>
        <sz val="8"/>
        <color theme="1"/>
        <rFont val="Aptos Narrow"/>
        <family val="2"/>
        <scheme val="minor"/>
      </rPr>
      <t xml:space="preserve"> SUPPLY, LAYING &amp; ERECTION OF CABLES &amp; TERMINATIONS SUPPLY &amp; LAYING OF CABLES 3.5C X 50 Sq.mm(AL) multi Strand AK GA</t>
    </r>
  </si>
  <si>
    <t>SUPPLY, LAYING &amp; ERECTION OF CABLES &amp; TERMINATIONS SUPPLY &amp; LAYING OF CABLES 3.5C X 70 Sq.mm(AL) multi Strand AK GA</t>
  </si>
  <si>
    <r>
      <t>Decription :</t>
    </r>
    <r>
      <rPr>
        <sz val="8"/>
        <color theme="1"/>
        <rFont val="Aptos Narrow"/>
        <family val="2"/>
        <scheme val="minor"/>
      </rPr>
      <t xml:space="preserve"> SUPPLY, LAYING &amp; ERECTION OF CABLES &amp; TERMINATIONS SUPPLY &amp; LAYING OF CABLES 3.5C X 70 Sq.mm(AL) multi Strand AK GA</t>
    </r>
  </si>
  <si>
    <t>SUPPLY, LAYING &amp; ERECTION OF CABLES &amp; TERMINATIONS SUPPLY &amp; LAYING OF CABLES 3.5C X 95 Sq.mm(AL) multi Strand AK GA</t>
  </si>
  <si>
    <r>
      <t>Decription :</t>
    </r>
    <r>
      <rPr>
        <sz val="8"/>
        <color theme="1"/>
        <rFont val="Aptos Narrow"/>
        <family val="2"/>
        <scheme val="minor"/>
      </rPr>
      <t xml:space="preserve"> SUPPLY, LAYING &amp; ERECTION OF CABLES &amp; TERMINATIONS SUPPLY &amp; LAYING OF CABLES 3.5C X 95 Sq.mm(AL) multi Strand AK GA</t>
    </r>
  </si>
  <si>
    <t>SUPPLY, LAYING &amp; ERECTION OF CABLES &amp; TERMINATIONS SUPPLY &amp; LAYING OF CABLES 3.5C X 300 Sq.mm(AL) multi Strand AK GA'</t>
  </si>
  <si>
    <r>
      <t>Decription :</t>
    </r>
    <r>
      <rPr>
        <sz val="8"/>
        <color theme="1"/>
        <rFont val="Aptos Narrow"/>
        <family val="2"/>
        <scheme val="minor"/>
      </rPr>
      <t xml:space="preserve"> SUPPLY, LAYING &amp; ERECTION OF CABLES &amp; TERMINATIONS SUPPLY &amp; LAYING OF CABLES 3.5C X 300 Sq.mm(AL) multi Strand AK GA'</t>
    </r>
  </si>
  <si>
    <t>SUPPLY, LAYING &amp; ERECTION OF CABLES &amp; TERMINATIONS SUPPLY &amp; LAYING OF CABLES 3C X 2.5 Sq.mm(CU) Fexible multi Strand AK GA</t>
  </si>
  <si>
    <r>
      <t>Decription :</t>
    </r>
    <r>
      <rPr>
        <sz val="8"/>
        <color theme="1"/>
        <rFont val="Aptos Narrow"/>
        <family val="2"/>
        <scheme val="minor"/>
      </rPr>
      <t xml:space="preserve"> SUPPLY, LAYING &amp; ERECTION OF CABLES &amp; TERMINATIONS SUPPLY &amp; LAYING OF CABLES 3C X 2.5 Sq.mm(CU) Fexible multi Strand AK GA</t>
    </r>
  </si>
  <si>
    <t>SUPPLY, LAYING &amp; ERECTION OF CABLES &amp; TERMINATIONS SUPPLY &amp; LAYING OF CABLES 2.5 Sq.mm(CU) Fexible multi Strand Green Earthing wire AK GA</t>
  </si>
  <si>
    <r>
      <t>Decription :</t>
    </r>
    <r>
      <rPr>
        <sz val="8"/>
        <color theme="1"/>
        <rFont val="Aptos Narrow"/>
        <family val="2"/>
        <scheme val="minor"/>
      </rPr>
      <t xml:space="preserve"> SUPPLY, LAYING &amp; ERECTION OF CABLES &amp; TERMINATIONS SUPPLY &amp; LAYING OF CABLES 2.5 Sq.mm(CU) Fexible multi Strand Green Earthing wire AK GA</t>
    </r>
  </si>
  <si>
    <t>SUPPLY, LAYING &amp; ERECTION OF CABLES &amp; TERMINATIONS SUPPLY &amp; LAYING OF CABLES 10 Sq.mm(CU) Fexible multi Strand Green Earthing wire AK GA</t>
  </si>
  <si>
    <r>
      <t>Decription :</t>
    </r>
    <r>
      <rPr>
        <sz val="8"/>
        <color theme="1"/>
        <rFont val="Aptos Narrow"/>
        <family val="2"/>
        <scheme val="minor"/>
      </rPr>
      <t xml:space="preserve"> SUPPLY, LAYING &amp; ERECTION OF CABLES &amp; TERMINATIONS SUPPLY &amp; LAYING OF CABLES 10 Sq.mm(CU) Fexible multi Strand Green Earthing wire AK GA</t>
    </r>
  </si>
  <si>
    <t>SUPPLY, LAYING &amp; ERECTION OF CABLES &amp; TERMINATIONS SUPPLY &amp; LAYING OF CABLES 16 Sq.mm(CU) Fexible multi Strand Green Earthing wire AK GA</t>
  </si>
  <si>
    <r>
      <t>Decription :</t>
    </r>
    <r>
      <rPr>
        <sz val="8"/>
        <color theme="1"/>
        <rFont val="Aptos Narrow"/>
        <family val="2"/>
        <scheme val="minor"/>
      </rPr>
      <t xml:space="preserve"> SUPPLY, LAYING &amp; ERECTION OF CABLES &amp; TERMINATIONS SUPPLY &amp; LAYING OF CABLES 16 Sq.mm(CU) Fexible multi Strand Green Earthing wire AK GA</t>
    </r>
  </si>
  <si>
    <t>CABLE GLANDS &amp; LUGS 4C X 2.5 Sq.mm (CU) multi Strand AK GA</t>
  </si>
  <si>
    <r>
      <t>Decription :</t>
    </r>
    <r>
      <rPr>
        <sz val="8"/>
        <color theme="1"/>
        <rFont val="Aptos Narrow"/>
        <family val="2"/>
        <scheme val="minor"/>
      </rPr>
      <t xml:space="preserve"> CABLE GLANDS &amp; LUGS 4C X 2.5 Sq.mm (CU) multi Strand AK GA</t>
    </r>
  </si>
  <si>
    <t>CABLE GLANDS &amp; LUGS 4C X 4 Sq.mm (CU) multi Strand AK GA</t>
  </si>
  <si>
    <r>
      <t>Decription :</t>
    </r>
    <r>
      <rPr>
        <sz val="8"/>
        <color theme="1"/>
        <rFont val="Aptos Narrow"/>
        <family val="2"/>
        <scheme val="minor"/>
      </rPr>
      <t xml:space="preserve"> CABLE GLANDS &amp; LUGS 4C X 4 Sq.mm (CU) multi Strand AK GA</t>
    </r>
  </si>
  <si>
    <t>CABLE GLANDS &amp; LUGS 4C X10 Sq.mm (CU) multi Strand AK GA</t>
  </si>
  <si>
    <r>
      <t>Decription :</t>
    </r>
    <r>
      <rPr>
        <sz val="8"/>
        <color theme="1"/>
        <rFont val="Aptos Narrow"/>
        <family val="2"/>
        <scheme val="minor"/>
      </rPr>
      <t xml:space="preserve"> CABLE GLANDS &amp; LUGS 4C X10 Sq.mm (CU) multi Strand AK GA</t>
    </r>
  </si>
  <si>
    <t>CABLE GLANDS &amp; LUGS 4C X 16 Sq.mm(AL) multi Strand AK GA</t>
  </si>
  <si>
    <r>
      <t>Decription :</t>
    </r>
    <r>
      <rPr>
        <sz val="8"/>
        <color theme="1"/>
        <rFont val="Aptos Narrow"/>
        <family val="2"/>
        <scheme val="minor"/>
      </rPr>
      <t xml:space="preserve"> CABLE GLANDS &amp; LUGS 4C X 16 Sq.mm(AL) multi Strand AK GA</t>
    </r>
  </si>
  <si>
    <t>nos</t>
  </si>
  <si>
    <t>CABLE GLANDS &amp; LUGS 3.5C X 35 Sq.mm(AL) multi Strand AK GA</t>
  </si>
  <si>
    <r>
      <t>Decription :</t>
    </r>
    <r>
      <rPr>
        <sz val="8"/>
        <color theme="1"/>
        <rFont val="Aptos Narrow"/>
        <family val="2"/>
        <scheme val="minor"/>
      </rPr>
      <t xml:space="preserve"> CABLE GLANDS &amp; LUGS 3.5C X 35 Sq.mm(AL) multi Strand AK GA</t>
    </r>
  </si>
  <si>
    <t>CABLE GLANDS &amp; LUGS 3.5C X 50 Sq.mm(AL) multi Strand AK GA</t>
  </si>
  <si>
    <r>
      <t>Decription :</t>
    </r>
    <r>
      <rPr>
        <sz val="8"/>
        <color theme="1"/>
        <rFont val="Aptos Narrow"/>
        <family val="2"/>
        <scheme val="minor"/>
      </rPr>
      <t xml:space="preserve"> CABLE GLANDS &amp; LUGS 3.5C X 50 Sq.mm(AL) multi Strand AK GA</t>
    </r>
  </si>
  <si>
    <t>CABLE GLANDS &amp; LUGS 3.5C X 70 Sq.mm(AL) multi Strand AK GA</t>
  </si>
  <si>
    <r>
      <t>Decription :</t>
    </r>
    <r>
      <rPr>
        <sz val="8"/>
        <color theme="1"/>
        <rFont val="Aptos Narrow"/>
        <family val="2"/>
        <scheme val="minor"/>
      </rPr>
      <t xml:space="preserve"> CABLE GLANDS &amp; LUGS 3.5C X 70 Sq.mm(AL) multi Strand AK GA</t>
    </r>
  </si>
  <si>
    <t>CABLE GLANDS &amp; LUGS 3.5C X 95 Sq.mm(AL) multi Strand AK GA</t>
  </si>
  <si>
    <r>
      <t>Decription :</t>
    </r>
    <r>
      <rPr>
        <sz val="8"/>
        <color theme="1"/>
        <rFont val="Aptos Narrow"/>
        <family val="2"/>
        <scheme val="minor"/>
      </rPr>
      <t xml:space="preserve"> CABLE GLANDS &amp; LUGS 3.5C X 95 Sq.mm(AL) multi Strand AK GA</t>
    </r>
  </si>
  <si>
    <t>CABLE GLANDS &amp; LUGS 3.5C X 300 Sq.mm(AL) multi Strand AK GA</t>
  </si>
  <si>
    <r>
      <t>Decription :</t>
    </r>
    <r>
      <rPr>
        <sz val="8"/>
        <color theme="1"/>
        <rFont val="Aptos Narrow"/>
        <family val="2"/>
        <scheme val="minor"/>
      </rPr>
      <t xml:space="preserve"> CABLE GLANDS &amp; LUGS 3.5C X 300 Sq.mm(AL) multi Strand AK GA</t>
    </r>
  </si>
  <si>
    <t>CABLE GLANDS &amp; LUGS 3C X 2.5 Sq.mm (CU) multi Strand AK GA</t>
  </si>
  <si>
    <r>
      <t>Decription :</t>
    </r>
    <r>
      <rPr>
        <sz val="8"/>
        <color theme="1"/>
        <rFont val="Aptos Narrow"/>
        <family val="2"/>
        <scheme val="minor"/>
      </rPr>
      <t xml:space="preserve"> CABLE GLANDS &amp; LUGS 3C X 2.5 Sq.mm (CU) multi Strand AK GA</t>
    </r>
  </si>
  <si>
    <t>CABLE GLANDS &amp; LUGS 10 Sq.mm(CU) Fexible multi Strand Green Earthing wire AK GA</t>
  </si>
  <si>
    <r>
      <t>Decription :</t>
    </r>
    <r>
      <rPr>
        <sz val="8"/>
        <color theme="1"/>
        <rFont val="Aptos Narrow"/>
        <family val="2"/>
        <scheme val="minor"/>
      </rPr>
      <t xml:space="preserve"> CABLE GLANDS &amp; LUGS 10 Sq.mm(CU) Fexible multi Strand Green Earthing wire AK GA</t>
    </r>
  </si>
  <si>
    <t>CABLE GLANDS &amp; LUGS 16 Sq.mm(CU) Fexible multi Strand Green Earthing wire AK GA</t>
  </si>
  <si>
    <r>
      <t>Decription :</t>
    </r>
    <r>
      <rPr>
        <sz val="8"/>
        <color theme="1"/>
        <rFont val="Aptos Narrow"/>
        <family val="2"/>
        <scheme val="minor"/>
      </rPr>
      <t xml:space="preserve"> CABLE GLANDS &amp; LUGS 16 Sq.mm(CU) Fexible multi Strand Green Earthing wire AK GA</t>
    </r>
  </si>
  <si>
    <t>OUTDOOR LIGHT FITTINGS Supply of Flameproof and Weatherproof CMIFR approved 100W LED Lighting fixture of approved make (Sudhir Switchgears/Baliga etc) or equivalent, with 100 W LED lamp comple</t>
  </si>
  <si>
    <r>
      <t>Decription :</t>
    </r>
    <r>
      <rPr>
        <sz val="8"/>
        <color theme="1"/>
        <rFont val="Aptos Narrow"/>
        <family val="2"/>
        <scheme val="minor"/>
      </rPr>
      <t xml:space="preserve"> OUTDOOR LIGHT FITTINGS Supply of Flameproof and Weatherproof CMIFR approved 100W LED Lighting fixture of approved make (Sudhir Switchgears/Baliga etc) or equivalent, with 100 W LED lamp complete with lamp and builtin LED Driver and JB to light fitting With brass Double compression Brass Gland In Lighting Fixture AK GA</t>
    </r>
  </si>
  <si>
    <t>SUPPLY, INSTALLATION, ERECTION OF HEAVY DUTY HDPE CABLE CONDUIT AS PER IS:14930 Parts 1 &amp; 2 50 mm NB AK GA</t>
  </si>
  <si>
    <r>
      <t>Decription :</t>
    </r>
    <r>
      <rPr>
        <sz val="8"/>
        <color theme="1"/>
        <rFont val="Aptos Narrow"/>
        <family val="2"/>
        <scheme val="minor"/>
      </rPr>
      <t xml:space="preserve"> SUPPLY, INSTALLATION, ERECTION OF HEAVY DUTY HDPE CABLE CONDUIT AS PER IS:14930 Parts 1 &amp; 2 50 mm NB AK GA</t>
    </r>
  </si>
  <si>
    <t>SUPPLY, INSTALLATION, ERECTION OF HEAVY DUTY HDPE CABLE CONDUIT AS PER IS:14930 Parts 1 &amp; 2 100 mm NB AK GA</t>
  </si>
  <si>
    <r>
      <t>Decription :</t>
    </r>
    <r>
      <rPr>
        <sz val="8"/>
        <color theme="1"/>
        <rFont val="Aptos Narrow"/>
        <family val="2"/>
        <scheme val="minor"/>
      </rPr>
      <t xml:space="preserve"> SUPPLY, INSTALLATION, ERECTION OF HEAVY DUTY HDPE CABLE CONDUIT AS PER IS:14930 Parts 1 &amp; 2 100 mm NB AK GA</t>
    </r>
  </si>
  <si>
    <t>SUPPLY, INSTALLATION, ERECTION OF HEAVY DUTY HDPE CABLE CONDUIT AS PER IS:14930 Parts 1 &amp; 2 150 mm NB AK GA</t>
  </si>
  <si>
    <r>
      <t>Decription :</t>
    </r>
    <r>
      <rPr>
        <sz val="8"/>
        <color theme="1"/>
        <rFont val="Aptos Narrow"/>
        <family val="2"/>
        <scheme val="minor"/>
      </rPr>
      <t xml:space="preserve"> SUPPLY, INSTALLATION, ERECTION OF HEAVY DUTY HDPE CABLE CONDUIT AS PER IS:14930 Parts 1 &amp; 2 150 mm NB AK GA</t>
    </r>
  </si>
  <si>
    <t>Cable Tray 100mm wide,2 mm thick,50mm collar AK GA</t>
  </si>
  <si>
    <r>
      <t>Decription :</t>
    </r>
    <r>
      <rPr>
        <sz val="8"/>
        <color theme="1"/>
        <rFont val="Aptos Narrow"/>
        <family val="2"/>
        <scheme val="minor"/>
      </rPr>
      <t xml:space="preserve"> Cable Tray 100mm wide,2 mm thick,50mm collar AK GA</t>
    </r>
  </si>
  <si>
    <t>Cable Tray 150mm wide,2 mm thick,50mm collar AK GA</t>
  </si>
  <si>
    <r>
      <t>Decription :</t>
    </r>
    <r>
      <rPr>
        <sz val="8"/>
        <color theme="1"/>
        <rFont val="Aptos Narrow"/>
        <family val="2"/>
        <scheme val="minor"/>
      </rPr>
      <t xml:space="preserve"> Cable Tray 150mm wide,2 mm thick,50mm collar AK GA</t>
    </r>
  </si>
  <si>
    <t>SITE MISC. MATERIALS Caution Board AK GA</t>
  </si>
  <si>
    <r>
      <t>Decription :</t>
    </r>
    <r>
      <rPr>
        <sz val="8"/>
        <color theme="1"/>
        <rFont val="Aptos Narrow"/>
        <family val="2"/>
        <scheme val="minor"/>
      </rPr>
      <t xml:space="preserve"> SITE MISC. MATERIALS Caution Board AK GA</t>
    </r>
  </si>
  <si>
    <t>SITE MISC. MATERIALS Shock treatment chart AK GA</t>
  </si>
  <si>
    <r>
      <t>Decription :</t>
    </r>
    <r>
      <rPr>
        <sz val="8"/>
        <color theme="1"/>
        <rFont val="Aptos Narrow"/>
        <family val="2"/>
        <scheme val="minor"/>
      </rPr>
      <t xml:space="preserve"> SITE MISC. MATERIALS Shock treatment chart AK GA</t>
    </r>
  </si>
  <si>
    <t>SITE MISC. MATERIALS Rubber mats (2 or 2.5mm thick X 0.9 or 1Mtr w X2.5 Mtr L , 1.1 KV) as per IS15652/IEC61111 AK GA</t>
  </si>
  <si>
    <r>
      <t>Decription :</t>
    </r>
    <r>
      <rPr>
        <sz val="8"/>
        <color theme="1"/>
        <rFont val="Aptos Narrow"/>
        <family val="2"/>
        <scheme val="minor"/>
      </rPr>
      <t xml:space="preserve"> SITE MISC. MATERIALS Rubber mats (2 or 2.5mm thick X 0.9 or 1Mtr w X2.5 Mtr L , 1.1 KV) as per IS15652/IEC61111 AK GA</t>
    </r>
  </si>
  <si>
    <t>SITE MISC. MATERIALS First aid box AK GA</t>
  </si>
  <si>
    <r>
      <t>Decription :</t>
    </r>
    <r>
      <rPr>
        <sz val="8"/>
        <color theme="1"/>
        <rFont val="Aptos Narrow"/>
        <family val="2"/>
        <scheme val="minor"/>
      </rPr>
      <t xml:space="preserve"> SITE MISC. MATERIALS First aid box AK GA</t>
    </r>
  </si>
  <si>
    <t>SITE MISC. MATERIALS Supply, Installation, Testing and Commissinng of Emergency Shut Down switch (ESD-Red colour) with lockable Flameproof &amp; weatherproof enclosure IP65, quick release provision, NO</t>
  </si>
  <si>
    <r>
      <t>Decription :</t>
    </r>
    <r>
      <rPr>
        <sz val="8"/>
        <color theme="1"/>
        <rFont val="Aptos Narrow"/>
        <family val="2"/>
        <scheme val="minor"/>
      </rPr>
      <t xml:space="preserve"> SITE MISC. MATERIALS Supply, Installation, Testing and Commissinng of Emergency Shut Down switch (ESD-Red colour) with lockable Flameproof &amp; weatherproof enclosure IP65, quick release provision, NO-NC Contacts, Identification for emergency shutdown of mechnical and Electrical installations.AK GA</t>
    </r>
  </si>
  <si>
    <t>EXHAUST FAN Supply installation,testing &amp; commissioning of single phase 230v,industrial type heavy duty Exhaust Fan of GEC/USHA/CROMPTON GREAVES or approved make of 300mm fitted/provided with louvers</t>
  </si>
  <si>
    <r>
      <t>Decription :</t>
    </r>
    <r>
      <rPr>
        <sz val="8"/>
        <color theme="1"/>
        <rFont val="Aptos Narrow"/>
        <family val="2"/>
        <scheme val="minor"/>
      </rPr>
      <t xml:space="preserve"> EXHAUST FAN Supply installation,testing &amp; commissioning of single phase 230v,industrial type heavy duty Exhaust Fan of GEC/USHA/CROMPTON GREAVES or approved make of 300mm fitted/provided with louvers supports etc.including making the required opening on walls ,fixing and connecting the wires etc .including the earthing of body of fan .making good on the opening of wallls etc.complete as per standard drawings,specification and direction of Engineer-in-charge. AK GA</t>
    </r>
  </si>
  <si>
    <t>SUPPLY, INSTALLATION, TESTING &amp; COMMISSIONING DISTRIBUTION PANELS, DISTRIBUTION BOARD &amp; APFC Panel with Capacitor banks(FOR CNG 400 SCMH Electric Motor Driven Compressor DBS) MEDB as mentioned above &amp;</t>
  </si>
  <si>
    <r>
      <t>Decription :</t>
    </r>
    <r>
      <rPr>
        <sz val="8"/>
        <color theme="1"/>
        <rFont val="Aptos Narrow"/>
        <family val="2"/>
        <scheme val="minor"/>
      </rPr>
      <t xml:space="preserve"> SUPPLY, INSTALLATION, TESTING &amp; COMMISSIONING DISTRIBUTION PANELS, DISTRIBUTION BOARD &amp; APFC Panel with Capacitor banks(FOR CNG 400 SCMH Electric Motor Driven Compressor DBS) MEDB as mentioned above &amp; As per Tender SLD AK GA</t>
    </r>
  </si>
  <si>
    <t>SUPPLY, INSTALLATION, TESTING &amp; COMMISSIONING DISTRIBUTION PANELS, DISTRIBUTION BOARD &amp; APFC Panel with Capacitor banks(FOR CNG 400 SCMH Electric Motor Driven Compressor DBS) INSTALLATION, TESTING &amp; C</t>
  </si>
  <si>
    <r>
      <t>Decription :</t>
    </r>
    <r>
      <rPr>
        <sz val="8"/>
        <color theme="1"/>
        <rFont val="Aptos Narrow"/>
        <family val="2"/>
        <scheme val="minor"/>
      </rPr>
      <t xml:space="preserve"> SUPPLY, INSTALLATION, TESTING &amp; COMMISSIONING DISTRIBUTION PANELS, DISTRIBUTION BOARD &amp; APFC Panel with Capacitor banks(FOR CNG 400 SCMH Electric Motor Driven Compressor DBS) INSTALLATION, TESTING &amp; COMMISSIONING of Above MEDP Along with In Built APFC AND UPSDB AS Per SLD Given AK GA</t>
    </r>
  </si>
  <si>
    <t>DISTRIBUTION PANELS, DISTRIBUTION BOARD &amp; APFC Panel with Capacitor banks( CNG 1200 SCMH Electric Motor Driven Compressor OLS) MEDB as mentioned above &amp; As per Tender SLD AK GA</t>
  </si>
  <si>
    <r>
      <t>Decription :</t>
    </r>
    <r>
      <rPr>
        <sz val="8"/>
        <color theme="1"/>
        <rFont val="Aptos Narrow"/>
        <family val="2"/>
        <scheme val="minor"/>
      </rPr>
      <t xml:space="preserve"> DISTRIBUTION PANELS, DISTRIBUTION BOARD &amp; APFC Panel with Capacitor banks( CNG 1200 SCMH Electric Motor Driven Compressor OLS) MEDB as mentioned above &amp; As per Tender SLD AK GA</t>
    </r>
  </si>
  <si>
    <t>DISTRIBUTION PANELS, DISTRIBUTION BOARD &amp; APFC Panel with Capacitor banks( CNG 1200 SCMH Electric Motor Driven Compressor OLS) INSTALLATION, TESTING &amp; COMMISSIONING of Above MEDP Along with In Built A</t>
  </si>
  <si>
    <r>
      <t>Decription :</t>
    </r>
    <r>
      <rPr>
        <sz val="8"/>
        <color theme="1"/>
        <rFont val="Aptos Narrow"/>
        <family val="2"/>
        <scheme val="minor"/>
      </rPr>
      <t xml:space="preserve"> DISTRIBUTION PANELS, DISTRIBUTION BOARD &amp; APFC Panel with Capacitor banks( CNG 1200 SCMH Electric Motor Driven Compressor OLS) INSTALLATION, TESTING &amp; COMMISSIONING of Above MEDP Along with In Built APFC AND UPSDB AS Per SLD Given AK GA</t>
    </r>
  </si>
  <si>
    <t>Supply, Installation, Testing &amp; Commissioning of 3 KVA Online UPS at CNG Stations of A-K GA</t>
  </si>
  <si>
    <r>
      <t>Decription :</t>
    </r>
    <r>
      <rPr>
        <sz val="8"/>
        <color theme="1"/>
        <rFont val="Aptos Narrow"/>
        <family val="2"/>
        <scheme val="minor"/>
      </rPr>
      <t xml:space="preserve"> Supply, Installation, Testing &amp; Commissioning of Microtek 3 KVA Online UPS at CNG Stations of A-K GA</t>
    </r>
  </si>
  <si>
    <t>Supply, Installation, Testing &amp; Commissioning of 12V 100Ah Exide SMF Batteries for Microtek 3 KVA Online UPS for providing backup time of 6-7 hours at CNG Stations of A-K GA</t>
  </si>
  <si>
    <r>
      <t>Decription :</t>
    </r>
    <r>
      <rPr>
        <sz val="8"/>
        <color theme="1"/>
        <rFont val="Aptos Narrow"/>
        <family val="2"/>
        <scheme val="minor"/>
      </rPr>
      <t xml:space="preserve"> Supply, Installation, Testing &amp; Commissioning of 12V 100Ah Exide SMF Batteries for Microtek 3 KVA Online UPS for providing backup time of 6-7 hours at CNG Stations of A-K GA.</t>
    </r>
  </si>
  <si>
    <t>Supply and installation of mandatory signs made of 3 mm ACM sheet and printed on ECO Vinyle sheet 750X300 MM AK GA</t>
  </si>
  <si>
    <r>
      <t>Decription :</t>
    </r>
    <r>
      <rPr>
        <sz val="8"/>
        <color theme="1"/>
        <rFont val="Aptos Narrow"/>
        <family val="2"/>
        <scheme val="minor"/>
      </rPr>
      <t xml:space="preserve"> Supply and installation of mandatory signs made of 3 mm ACM sheet and printed on ECO Vinyle sheet 750X300 MM AK GA</t>
    </r>
  </si>
  <si>
    <t>SS Tubes Â¾â€OD X 0.095â€ min Wall thk.,Material SS316SS Tube AK GA</t>
  </si>
  <si>
    <r>
      <t>Decription :</t>
    </r>
    <r>
      <rPr>
        <sz val="8"/>
        <color theme="1"/>
        <rFont val="Aptos Narrow"/>
        <family val="2"/>
        <scheme val="minor"/>
      </rPr>
      <t xml:space="preserve"> SS Tubes Â¾â€OD X 0.095â€ min Wall thk.,Material SS316SS Tube AK GA</t>
    </r>
  </si>
  <si>
    <t>RM</t>
  </si>
  <si>
    <t>SS Tubes Â½â€OD X 0.083â€ min Wall thk.,Material SS316 SS Tube AK GA</t>
  </si>
  <si>
    <r>
      <t>Decription :</t>
    </r>
    <r>
      <rPr>
        <sz val="8"/>
        <color theme="1"/>
        <rFont val="Aptos Narrow"/>
        <family val="2"/>
        <scheme val="minor"/>
      </rPr>
      <t xml:space="preserve"> SS Tubes Â½â€OD X 0.083â€ min Wall thk.,Material SS316 SS Tube AK GA</t>
    </r>
  </si>
  <si>
    <t>Conductive Core Thermoplastic Hose QRC 1/2" NPTS, 1/2â€ ID Conductive Core Thermoplastic Hose for CNG Service with break away coupling Min 4 meter length including connector for 1/2 '' 3 way ball val</t>
  </si>
  <si>
    <r>
      <t>Decription :</t>
    </r>
    <r>
      <rPr>
        <sz val="8"/>
        <color theme="1"/>
        <rFont val="Aptos Narrow"/>
        <family val="2"/>
        <scheme val="minor"/>
      </rPr>
      <t xml:space="preserve"> Conductive Core Thermoplastic Hose QRC 1/2" NPTS, 1/2â€ ID Conductive Core Thermoplastic Hose for CNG Service with break away coupling Min 4 meter length including connector for 1/2 '' 3 way ball valve (Make-Parker) AK GA</t>
    </r>
  </si>
  <si>
    <t>Plug Size : Â¾" OD, Material : SS316 (Rated pressure : 5000 PSI @ 70Â°F Temperature : 0Â°F to 400Â°F) AK GA</t>
  </si>
  <si>
    <r>
      <t>Decription :</t>
    </r>
    <r>
      <rPr>
        <sz val="8"/>
        <color theme="1"/>
        <rFont val="Aptos Narrow"/>
        <family val="2"/>
        <scheme val="minor"/>
      </rPr>
      <t xml:space="preserve"> Plug Size : Â¾" OD, Material : SS316 (Rated pressure : 5000 PSI @ 70Â°F Temperature : 0Â°F to 400Â°F) AK GA</t>
    </r>
  </si>
  <si>
    <t>Plug Size : Â½" OD, Material : SS316 (Rated pressure : 5000 PSI @ 70Â°F Temperature : 0Â°F to 400Â°F)AK GA</t>
  </si>
  <si>
    <r>
      <t>Decription :</t>
    </r>
    <r>
      <rPr>
        <sz val="8"/>
        <color theme="1"/>
        <rFont val="Aptos Narrow"/>
        <family val="2"/>
        <scheme val="minor"/>
      </rPr>
      <t xml:space="preserve"> Plug Size : Â½" OD, Material : SS316 (Rated pressure : 5000 PSI @ 70Â°F Temperature : 0Â°F to 400Â°F)AK GA</t>
    </r>
  </si>
  <si>
    <t>Caps Size : Â¾" OD, Material : SS316 (Rated pressure : 5000 PSI @ 70Â°F Temperature : 0Â°F to 400Â°F) AK GA</t>
  </si>
  <si>
    <r>
      <t>Decription :</t>
    </r>
    <r>
      <rPr>
        <sz val="8"/>
        <color theme="1"/>
        <rFont val="Aptos Narrow"/>
        <family val="2"/>
        <scheme val="minor"/>
      </rPr>
      <t xml:space="preserve"> Caps Size : Â¾" OD, Material : SS316 (Rated pressure : 5000 PSI @ 70Â°F Temperature : 0Â°F to 400Â°F) AK GA</t>
    </r>
  </si>
  <si>
    <t>Caps Size : Â½" OD, Material : SS316 (Rated pressure : 5000 PSI @ 70Â°F Temperature : 0Â°F to 400Â°F) AK GA</t>
  </si>
  <si>
    <r>
      <t>Decription :</t>
    </r>
    <r>
      <rPr>
        <sz val="8"/>
        <color theme="1"/>
        <rFont val="Aptos Narrow"/>
        <family val="2"/>
        <scheme val="minor"/>
      </rPr>
      <t xml:space="preserve"> Caps Size : Â½" OD, Material : SS316 (Rated pressure : 5000 PSI @ 70Â°F Temperature : 0Â°F to 400Â°F) AK GA</t>
    </r>
  </si>
  <si>
    <t>Union Size : Â¾â€ OD, Material : SS316 (Rated pressure : 5000 PSI @ 70Â°F Temperature : 0Â°F to 400Â°F) AK GA</t>
  </si>
  <si>
    <r>
      <t>Decription :</t>
    </r>
    <r>
      <rPr>
        <sz val="8"/>
        <color theme="1"/>
        <rFont val="Aptos Narrow"/>
        <family val="2"/>
        <scheme val="minor"/>
      </rPr>
      <t xml:space="preserve"> Union Size : Â¾â€ OD, Material : SS316 (Rated pressure : 5000 PSI @ 70Â°F Temperature : 0Â°F to 400Â°F) AK GA</t>
    </r>
  </si>
  <si>
    <t>Size : Â½" OD, Material : SS316 (Rated pressure : 5000 PSI @ 70Â°F Temperature : 0Â°F to 400Â°F) AK GA</t>
  </si>
  <si>
    <r>
      <t>Decription :</t>
    </r>
    <r>
      <rPr>
        <sz val="8"/>
        <color theme="1"/>
        <rFont val="Aptos Narrow"/>
        <family val="2"/>
        <scheme val="minor"/>
      </rPr>
      <t xml:space="preserve"> Size : Â½" OD, Material : SS316 (Rated pressure : 5000 PSI @ 70Â°F Temperature : 0Â°F to 400Â°F) AK GA</t>
    </r>
  </si>
  <si>
    <t>Reducing Union Tube OD 3/4" x Tube OD 1/2", Material : SS316 (Rated pressure : 5000 PSI @ 70Â°F Temperature : 0Â°F to 400Â°F) AK GA</t>
  </si>
  <si>
    <r>
      <t>Decription :</t>
    </r>
    <r>
      <rPr>
        <sz val="8"/>
        <color theme="1"/>
        <rFont val="Aptos Narrow"/>
        <family val="2"/>
        <scheme val="minor"/>
      </rPr>
      <t xml:space="preserve"> Reducing Union Tube OD 3/4" x Tube OD 1/2", Material : SS316 (Rated pressure : 5000 PSI @ 70Â°F Temperature : 0Â°F to 400Â°F) AK GA</t>
    </r>
  </si>
  <si>
    <t>Equal Tee Size:Â¾" OD x Â¾" OD x Â¾" OD, Material : SS316 ( Rated pressure : 5000 PSI @ 70Â°F Temperature : 0Â°F to 400Â°F) AK GA</t>
  </si>
  <si>
    <r>
      <t>Decription :</t>
    </r>
    <r>
      <rPr>
        <sz val="8"/>
        <color theme="1"/>
        <rFont val="Aptos Narrow"/>
        <family val="2"/>
        <scheme val="minor"/>
      </rPr>
      <t xml:space="preserve"> Equal Tee Size:Â¾" OD x Â¾" OD x Â¾" OD, Material : SS316 ( Rated pressure : 5000 PSI @ 70Â°F Temperature : 0Â°F to 400Â°F) AK GA</t>
    </r>
  </si>
  <si>
    <t>Equal Tee Size:Â½â€ OD x Â½â€ OD x Â½â€ OD, Material:SS316 (Rated pressure : 5000 PSI @ 70Â°F Temperature : 0Â°F to 400Â°F) AK GA</t>
  </si>
  <si>
    <r>
      <t>Decription :</t>
    </r>
    <r>
      <rPr>
        <sz val="8"/>
        <color theme="1"/>
        <rFont val="Aptos Narrow"/>
        <family val="2"/>
        <scheme val="minor"/>
      </rPr>
      <t xml:space="preserve"> Equal Tee Size:Â½â€ OD x Â½â€ OD x Â½â€ OD, Material:SS316 (Rated pressure : 5000 PSI @ 70Â°F Temperature : 0Â°F to 400Â°F) AK GA</t>
    </r>
  </si>
  <si>
    <t>Reducing Union Tee Â¾" OD x Â½" OD x Â¾" OD, Material : SS316(Rated pressure : 5000 PSI @ 70Â°F Temperature : 0Â°F to 400Â°F) AK GA</t>
  </si>
  <si>
    <r>
      <t>Decription :</t>
    </r>
    <r>
      <rPr>
        <sz val="8"/>
        <color theme="1"/>
        <rFont val="Aptos Narrow"/>
        <family val="2"/>
        <scheme val="minor"/>
      </rPr>
      <t xml:space="preserve"> Reducing Union Tee Â¾" OD x Â½" OD x Â¾" OD, Material : SS316(Rated pressure : 5000 PSI @ 70Â°F Temperature : 0Â°F to 400Â°F) AK GA</t>
    </r>
  </si>
  <si>
    <t>Tube End Connection Â½â€ Tube End &amp; Â¾â€ OD with Ferrule Fitting, SS316 (Rated pressure : 5000 PSI @ 70Â°F Temperature : 0Â°F to 400Â°F) AK GA</t>
  </si>
  <si>
    <r>
      <t>Decription :</t>
    </r>
    <r>
      <rPr>
        <sz val="8"/>
        <color theme="1"/>
        <rFont val="Aptos Narrow"/>
        <family val="2"/>
        <scheme val="minor"/>
      </rPr>
      <t xml:space="preserve"> Tube End Connection Â½â€ Tube End &amp; Â¾â€ OD with Ferrule Fitting, SS316 (Rated pressure : 5000 PSI @ 70Â°F Temperature : 0Â°F to 400Â°F) AK GA</t>
    </r>
  </si>
  <si>
    <t>Front Ferrule 1/4" OD, Material : SS316(Rated pressure : 5000 PSI @ 70Â°F Temperature : 0Â°F to 400Â°F) AK GA</t>
  </si>
  <si>
    <r>
      <t>Decription :</t>
    </r>
    <r>
      <rPr>
        <sz val="8"/>
        <color theme="1"/>
        <rFont val="Aptos Narrow"/>
        <family val="2"/>
        <scheme val="minor"/>
      </rPr>
      <t xml:space="preserve"> Front Ferrule 1/4" OD, Material : SS316(Rated pressure : 5000 PSI @ 70Â°F Temperature : 0Â°F to 400Â°F) AK GA</t>
    </r>
  </si>
  <si>
    <t>Front Ferrule Â½" OD, Material : SS316(Rated pressure : 5000 PSI @ 70Â°F Temperature : 0Â°F to 400Â°F) AK GA</t>
  </si>
  <si>
    <r>
      <t>Decription :</t>
    </r>
    <r>
      <rPr>
        <sz val="8"/>
        <color theme="1"/>
        <rFont val="Aptos Narrow"/>
        <family val="2"/>
        <scheme val="minor"/>
      </rPr>
      <t xml:space="preserve"> Front Ferrule Â½" OD, Material : SS316(Rated pressure : 5000 PSI @ 70Â°F Temperature : 0Â°F to 400Â°F) AK GA</t>
    </r>
  </si>
  <si>
    <t>Back Ferrule 3/4" OD, Material : SS316(Rated pressure : 5000 PSI @ 70Â°F Temperature : 0Â°F to 400Â°F) AK GA</t>
  </si>
  <si>
    <r>
      <t>Decription :</t>
    </r>
    <r>
      <rPr>
        <sz val="8"/>
        <color theme="1"/>
        <rFont val="Aptos Narrow"/>
        <family val="2"/>
        <scheme val="minor"/>
      </rPr>
      <t xml:space="preserve"> Back Ferrule 3/4" OD, Material : SS316(Rated pressure : 5000 PSI @ 70Â°F Temperature : 0Â°F to 400Â°F) AK GA</t>
    </r>
  </si>
  <si>
    <t>Back Ferrule Â½" OD, Material : SS316(Rated pressure : 5000 PSI @ 70Â°F Temperature : 0Â°F to 400Â°F) AK GA</t>
  </si>
  <si>
    <r>
      <t>Decription :</t>
    </r>
    <r>
      <rPr>
        <sz val="8"/>
        <color theme="1"/>
        <rFont val="Aptos Narrow"/>
        <family val="2"/>
        <scheme val="minor"/>
      </rPr>
      <t xml:space="preserve"> Back Ferrule Â½" OD, Material : SS316(Rated pressure : 5000 PSI @ 70Â°F Temperature : 0Â°F to 400Â°F) AK GA</t>
    </r>
  </si>
  <si>
    <t>3/8" OD SSTube (Parker/Sandvik)</t>
  </si>
  <si>
    <r>
      <t>Decription :</t>
    </r>
    <r>
      <rPr>
        <sz val="8"/>
        <color theme="1"/>
        <rFont val="Aptos Narrow"/>
        <family val="2"/>
        <scheme val="minor"/>
      </rPr>
      <t xml:space="preserve"> 3/8" OD SSTube (Parker/Sandvik)</t>
    </r>
  </si>
  <si>
    <t>m</t>
  </si>
  <si>
    <t>Male Connector Size 1/2â€ NPT (M) x 3/8â€ OD, SS316(Rated pressure : 5000 PSI @ 70Â°F Temperature : 0Â°F to 400Â°F) AK GA</t>
  </si>
  <si>
    <r>
      <t>Decription :</t>
    </r>
    <r>
      <rPr>
        <sz val="8"/>
        <color theme="1"/>
        <rFont val="Aptos Narrow"/>
        <family val="2"/>
        <scheme val="minor"/>
      </rPr>
      <t xml:space="preserve"> Male Connector Size 1/2â€ NPT (M) x 3/8â€ OD, SS316(Rated pressure : 5000 PSI @ 70Â°F Temperature : 0Â°F to 400Â°F) AK GA</t>
    </r>
  </si>
  <si>
    <t>Male Connector Size 1/2â€ NPT (M) x 3/4â€ OD, SS316(Rated pressure : 5000 PSI @ 70Â°F Temperature : 0Â°F to 400Â°F) AK GA</t>
  </si>
  <si>
    <r>
      <t>Decription :</t>
    </r>
    <r>
      <rPr>
        <sz val="8"/>
        <color theme="1"/>
        <rFont val="Aptos Narrow"/>
        <family val="2"/>
        <scheme val="minor"/>
      </rPr>
      <t xml:space="preserve"> Male Connector Size 1/2â€ NPT (M) x 3/4â€ OD, SS316(Rated pressure : 5000 PSI @ 70Â°F Temperature : 0Â°F to 400Â°F) AK GA</t>
    </r>
  </si>
  <si>
    <t>SS Ball Valves 2-Way Trunioun Normal Bore Ball Valve Â¾"(Rated pressure : 6000 PSI @ 70Â°F Temperature : 0Â°F to 400Â°F) AK GA</t>
  </si>
  <si>
    <r>
      <t>Decription :</t>
    </r>
    <r>
      <rPr>
        <sz val="8"/>
        <color theme="1"/>
        <rFont val="Aptos Narrow"/>
        <family val="2"/>
        <scheme val="minor"/>
      </rPr>
      <t xml:space="preserve"> SS Ball Valves 2-Way Trunioun Normal Bore Ball Valve Â¾"(Rated pressure : 6000 PSI @ 70Â°F Temperature : 0Â°F to 400Â°F) AK GA</t>
    </r>
  </si>
  <si>
    <t>SS Ball Valve: 2-Way Floating Normal Bore Ball Valve Â½"(Rated pressure : 6000 PSI @ 70Â°F Temperature : 0Â°F to 400Â°F) with Orifice 7 mm min.</t>
  </si>
  <si>
    <r>
      <t>Decription :</t>
    </r>
    <r>
      <rPr>
        <sz val="8"/>
        <color theme="1"/>
        <rFont val="Aptos Narrow"/>
        <family val="2"/>
        <scheme val="minor"/>
      </rPr>
      <t xml:space="preserve"> SS Ball Valve: 2-Way Floating Normal Bore Ball Valve Â½"(Rated pressure : 6000 PSI @ 70Â°F Temperature : 0Â°F to 400Â°F) with Orifice 7 mm min.</t>
    </r>
  </si>
  <si>
    <t>SS Ball Valves 3-Way Trunnion Mounted, Reducer Bore Ball Valve Â½" OD end Connection and Â¼â€ NPT (F) bottom end connection(Rated pressure : 6000 PSI @ 70Â°F Temperature : 0Â°F to 400Â°F) AK GA</t>
  </si>
  <si>
    <r>
      <t>Decription :</t>
    </r>
    <r>
      <rPr>
        <sz val="8"/>
        <color theme="1"/>
        <rFont val="Aptos Narrow"/>
        <family val="2"/>
        <scheme val="minor"/>
      </rPr>
      <t xml:space="preserve"> SS Ball Valves 3-Way Trunnion Mounted, Reducer Bore Ball Valve Â½" OD end Connection and Â¼â€ NPT (F) bottom end connection(Rated pressure : 6000 PSI @ 70Â°F Temperature : 0Â°F to 400Â°F) AK GA</t>
    </r>
  </si>
  <si>
    <t>Supply, erection &amp; commissioning of following miscellaneous items as per technical specification and at locations (within the stations) as directed by EIC SS Nut Ferrule SS Nut 3/4" OD SS316(Rated pre</t>
  </si>
  <si>
    <r>
      <t>Decription :</t>
    </r>
    <r>
      <rPr>
        <sz val="8"/>
        <color theme="1"/>
        <rFont val="Aptos Narrow"/>
        <family val="2"/>
        <scheme val="minor"/>
      </rPr>
      <t xml:space="preserve"> Supply, erection &amp; commissioning of following miscellaneous items as per technical specification and at locations (within the stations) as directed by EIC SS Nut Ferrule SS Nut 3/4" OD SS316(Rated pressure : 5000 PSI @ 70Â°F Temperature : 0Â°F to 400Â°F) AK GA</t>
    </r>
  </si>
  <si>
    <t>Supply, erection &amp; commissioning of following miscellaneous items as per technical specification and at locations (within the stations) as directed by EIC SS Nut Ferrule SS Nut 1/2â€ OD SS316(Rated pre</t>
  </si>
  <si>
    <r>
      <t>Decription :</t>
    </r>
    <r>
      <rPr>
        <sz val="8"/>
        <color theme="1"/>
        <rFont val="Aptos Narrow"/>
        <family val="2"/>
        <scheme val="minor"/>
      </rPr>
      <t xml:space="preserve"> Supply, erection &amp; commissioning of following miscellaneous items as per technical specification and at locations (within the stations) as directed by EIC SS Nut Ferrule SS Nut 1/2â€ OD SS316(Rated pressure : 5000 PSI @ 70Â°F Temperature : 0Â°F to 400Â°F) AK GA</t>
    </r>
  </si>
  <si>
    <t>Back Ferrule 1/4" OD, Material : SS316(Rated pressure : 5000 PSI @ 70Â°F Temperature : 0Â°F to 400Â°F)Kolhapur GA</t>
  </si>
  <si>
    <r>
      <t>Decription :</t>
    </r>
    <r>
      <rPr>
        <sz val="8"/>
        <color theme="1"/>
        <rFont val="Aptos Narrow"/>
        <family val="2"/>
        <scheme val="minor"/>
      </rPr>
      <t xml:space="preserve"> Back Ferrule 1/4" OD, Material : SS316(Rated pressure : 5000 PSI @ 70Â°F Temperature : 0Â°F to 400Â°F)Kolhapur GA</t>
    </r>
  </si>
  <si>
    <t>Fire fighting Equipments DCP -75 Kg AK GA</t>
  </si>
  <si>
    <r>
      <t>Decription :</t>
    </r>
    <r>
      <rPr>
        <sz val="8"/>
        <color theme="1"/>
        <rFont val="Aptos Narrow"/>
        <family val="2"/>
        <scheme val="minor"/>
      </rPr>
      <t xml:space="preserve"> Fire fighting Equipments DCP -75 Kg AK GA</t>
    </r>
  </si>
  <si>
    <t>Fire fighting Equipments CO2 â€“ 4.5 Kg AK GA</t>
  </si>
  <si>
    <r>
      <t>Decription :</t>
    </r>
    <r>
      <rPr>
        <sz val="8"/>
        <color theme="1"/>
        <rFont val="Aptos Narrow"/>
        <family val="2"/>
        <scheme val="minor"/>
      </rPr>
      <t xml:space="preserve"> Fire fighting Equipments CO2 â€“ 4.5 Kg AK GA</t>
    </r>
  </si>
  <si>
    <t>Fire fighting Equipments Sand Bucket stand (4 Nos. on each strand) AK GA</t>
  </si>
  <si>
    <r>
      <t>Decription :</t>
    </r>
    <r>
      <rPr>
        <sz val="8"/>
        <color theme="1"/>
        <rFont val="Aptos Narrow"/>
        <family val="2"/>
        <scheme val="minor"/>
      </rPr>
      <t xml:space="preserve"> Fire fighting Equipments Sand Bucket stand (4 Nos. on each strand) AK GA</t>
    </r>
  </si>
  <si>
    <t>Supply and installation of mandatory signs made of 3 mm ACM sheet and printed on ECO Vinyle sheet 450X300 MM AK GA</t>
  </si>
  <si>
    <r>
      <t>Decription :</t>
    </r>
    <r>
      <rPr>
        <sz val="8"/>
        <color theme="1"/>
        <rFont val="Aptos Narrow"/>
        <family val="2"/>
        <scheme val="minor"/>
      </rPr>
      <t xml:space="preserve"> Supply and installation of mandatory signs made of 3 mm ACM sheet and printed on ECO Vinyle sheet 450X300 MM AK GA</t>
    </r>
  </si>
  <si>
    <t>Supply and installation of mandatory signs made of 3 mm ACM sheet and printed on ECO Vinyle sheet 600X600 MM AK GA</t>
  </si>
  <si>
    <r>
      <t>Decription :</t>
    </r>
    <r>
      <rPr>
        <sz val="8"/>
        <color theme="1"/>
        <rFont val="Aptos Narrow"/>
        <family val="2"/>
        <scheme val="minor"/>
      </rPr>
      <t xml:space="preserve"> Supply and installation of mandatory signs made of 3 mm ACM sheet and printed on ECO Vinyle sheet 600X600 MM AK GA</t>
    </r>
  </si>
  <si>
    <t>Carbon Steel Pipe (A 106, Gr. B, Seamless, B-36.10) 4" NB, BE AK GA</t>
  </si>
  <si>
    <r>
      <t>Decription :</t>
    </r>
    <r>
      <rPr>
        <sz val="8"/>
        <color theme="1"/>
        <rFont val="Aptos Narrow"/>
        <family val="2"/>
        <scheme val="minor"/>
      </rPr>
      <t xml:space="preserve"> Carbon Steel Pipe (A 106, Gr. B, Seamless, B-36.10) 4" NB, BE AK GA</t>
    </r>
  </si>
  <si>
    <t>Carbon Steel Pipe (A 106, Gr. B, Seamless, B-36.10) 2" NB, BE AK GA</t>
  </si>
  <si>
    <r>
      <t>Decription :</t>
    </r>
    <r>
      <rPr>
        <sz val="8"/>
        <color theme="1"/>
        <rFont val="Aptos Narrow"/>
        <family val="2"/>
        <scheme val="minor"/>
      </rPr>
      <t xml:space="preserve"> Carbon Steel Pipe (A 106, Gr. B, Seamless, B-36.10) 2" NB, BE AK GA</t>
    </r>
  </si>
  <si>
    <t>Weld Neck (A105, 300#, B-16.5, 125AARH) 4" NB, RF AK GA</t>
  </si>
  <si>
    <r>
      <t>Decription :</t>
    </r>
    <r>
      <rPr>
        <sz val="8"/>
        <color theme="1"/>
        <rFont val="Aptos Narrow"/>
        <family val="2"/>
        <scheme val="minor"/>
      </rPr>
      <t xml:space="preserve"> Weld Neck (A105, 300#, B-16.5, 125AARH) 4" NB, RF AK GA</t>
    </r>
  </si>
  <si>
    <t>Weld Neck (A105, 300#, B-16.5, 125AARH) 2" NB, RF AK GA</t>
  </si>
  <si>
    <r>
      <t>Decription :</t>
    </r>
    <r>
      <rPr>
        <sz val="8"/>
        <color theme="1"/>
        <rFont val="Aptos Narrow"/>
        <family val="2"/>
        <scheme val="minor"/>
      </rPr>
      <t xml:space="preserve"> Weld Neck (A105, 300#, B-16.5, 125AARH) 2" NB, RF AK GA</t>
    </r>
  </si>
  <si>
    <t>Blind Flanges (A105, 300#, B-16.5, 125AARH) 2" NB, RF AK GA</t>
  </si>
  <si>
    <r>
      <t>Decription :</t>
    </r>
    <r>
      <rPr>
        <sz val="8"/>
        <color theme="1"/>
        <rFont val="Aptos Narrow"/>
        <family val="2"/>
        <scheme val="minor"/>
      </rPr>
      <t xml:space="preserve"> Blind Flanges (A105, 300#, B-16.5, 125AARH) 2" NB, RF AK GA</t>
    </r>
  </si>
  <si>
    <t>Elbow (Seamless) 90Â° Elbow (A234 Gr. WPB, B-16.9, 1.5D) 4" NB AK GA</t>
  </si>
  <si>
    <r>
      <t>Decription :</t>
    </r>
    <r>
      <rPr>
        <sz val="8"/>
        <color theme="1"/>
        <rFont val="Aptos Narrow"/>
        <family val="2"/>
        <scheme val="minor"/>
      </rPr>
      <t xml:space="preserve"> Elbow (Seamless) 90Â° Elbow (A234 Gr. WPB, B-16.9, 1.5D) 4" NB AK GA</t>
    </r>
  </si>
  <si>
    <t>Elbow (Seamless) 90Â° Elbow (A234 Gr. WPB, B-16.9, 1.5D) 2" NB AK GA</t>
  </si>
  <si>
    <r>
      <t>Decription :</t>
    </r>
    <r>
      <rPr>
        <sz val="8"/>
        <color theme="1"/>
        <rFont val="Aptos Narrow"/>
        <family val="2"/>
        <scheme val="minor"/>
      </rPr>
      <t xml:space="preserve"> Elbow (Seamless) 90Â° Elbow (A234 Gr. WPB, B-16.9, 1.5D) 2" NB AK GA</t>
    </r>
  </si>
  <si>
    <t>45Â° Elbow (A234 Gr. WPB, B-16.9, 1.5D) 2" NB AK GA</t>
  </si>
  <si>
    <r>
      <t>Decription :</t>
    </r>
    <r>
      <rPr>
        <sz val="8"/>
        <color theme="1"/>
        <rFont val="Aptos Narrow"/>
        <family val="2"/>
        <scheme val="minor"/>
      </rPr>
      <t xml:space="preserve"> 45Â° Elbow (A234 Gr. WPB, B-16.9, 1.5D) 2" NB AK GA</t>
    </r>
  </si>
  <si>
    <t>Tees (Seamless) Equal Tee (A234 Gr. WPB, B16.9) 4" NB x 4" NB x 4" NB AK GA</t>
  </si>
  <si>
    <r>
      <t>Decription :</t>
    </r>
    <r>
      <rPr>
        <sz val="8"/>
        <color theme="1"/>
        <rFont val="Aptos Narrow"/>
        <family val="2"/>
        <scheme val="minor"/>
      </rPr>
      <t xml:space="preserve"> Tees (Seamless) Equal Tee (A234 Gr. WPB, B16.9) 4" NB x 4" NB x 4" NB AK GA</t>
    </r>
  </si>
  <si>
    <t>Tees (Seamless) Equal Tee (A234 Gr. WPB, B16.9) 2" NB x 2" NB x 2" NB AK GA</t>
  </si>
  <si>
    <r>
      <t>Decription :</t>
    </r>
    <r>
      <rPr>
        <sz val="8"/>
        <color theme="1"/>
        <rFont val="Aptos Narrow"/>
        <family val="2"/>
        <scheme val="minor"/>
      </rPr>
      <t xml:space="preserve"> Tees (Seamless) Equal Tee (A234 Gr. WPB, B16.9) 2" NB x 2" NB x 2" NB AK GA</t>
    </r>
  </si>
  <si>
    <t>Unequal Tee (A234 Gr. WPB, B16.9) 4" NB x 4" NB x 2" NB AK GA</t>
  </si>
  <si>
    <r>
      <t>Decription :</t>
    </r>
    <r>
      <rPr>
        <sz val="8"/>
        <color theme="1"/>
        <rFont val="Aptos Narrow"/>
        <family val="2"/>
        <scheme val="minor"/>
      </rPr>
      <t xml:space="preserve"> Unequal Tee (A234 Gr. WPB, B16.9) 4" NB x 4" NB x 2" NB AK GA</t>
    </r>
  </si>
  <si>
    <t>Sockolet (A105, B16.11, 3000# / 6000#) 4" x Â¾" NB AK GA</t>
  </si>
  <si>
    <r>
      <t>Decription :</t>
    </r>
    <r>
      <rPr>
        <sz val="8"/>
        <color theme="1"/>
        <rFont val="Aptos Narrow"/>
        <family val="2"/>
        <scheme val="minor"/>
      </rPr>
      <t xml:space="preserve"> Sockolet (A105, B16.11, 3000# / 6000#) 4" x Â¾" NB AK GA</t>
    </r>
  </si>
  <si>
    <t>Reducer (A234 Gr. WPB, B.16.9) 4" NB x 2" NB AK GA</t>
  </si>
  <si>
    <r>
      <t>Decription :</t>
    </r>
    <r>
      <rPr>
        <sz val="8"/>
        <color theme="1"/>
        <rFont val="Aptos Narrow"/>
        <family val="2"/>
        <scheme val="minor"/>
      </rPr>
      <t xml:space="preserve"> Reducer (A234 Gr. WPB, B.16.9) 4" NB x 2" NB AK GA</t>
    </r>
  </si>
  <si>
    <t>SUPPLY &amp; INSTALLATIONS OF ASSORTED PIPE AND PIPING ITEMS Carbon Steel Pipe (A 106, Gr. B, Seamless, B-36.10) 4" NB, BE AK GA</t>
  </si>
  <si>
    <r>
      <t>Decription :</t>
    </r>
    <r>
      <rPr>
        <sz val="8"/>
        <color theme="1"/>
        <rFont val="Aptos Narrow"/>
        <family val="2"/>
        <scheme val="minor"/>
      </rPr>
      <t xml:space="preserve"> SUPPLY &amp; INSTALLATIONS OF ASSORTED PIPE AND PIPING ITEMS Carbon Steel Pipe (A 106, Gr. B, Seamless, B-36.10) 4" NB, BE AK GA</t>
    </r>
  </si>
  <si>
    <t>Flanges Weld Neck (A105, 300#, B-16.5, 125AARH) 4" NB, RF AK GA</t>
  </si>
  <si>
    <r>
      <t>Decription :</t>
    </r>
    <r>
      <rPr>
        <sz val="8"/>
        <color theme="1"/>
        <rFont val="Aptos Narrow"/>
        <family val="2"/>
        <scheme val="minor"/>
      </rPr>
      <t xml:space="preserve"> Flanges Weld Neck (A105, 300#, B-16.5, 125AARH) 4" NB, RF AK GA</t>
    </r>
  </si>
  <si>
    <t>Flanges Weld Neck (A105, 300#, B-16.5, 125AARH) 2" NB, RF AK GA</t>
  </si>
  <si>
    <r>
      <t>Decription :</t>
    </r>
    <r>
      <rPr>
        <sz val="8"/>
        <color theme="1"/>
        <rFont val="Aptos Narrow"/>
        <family val="2"/>
        <scheme val="minor"/>
      </rPr>
      <t xml:space="preserve"> Flanges Weld Neck (A105, 300#, B-16.5, 125AARH) 2" NB, RF AK GA</t>
    </r>
  </si>
  <si>
    <t>Blind Flanges (A105, 300#, B-16.5, 125AARH) 4" NB, RF AK GA</t>
  </si>
  <si>
    <r>
      <t>Decription :</t>
    </r>
    <r>
      <rPr>
        <sz val="8"/>
        <color theme="1"/>
        <rFont val="Aptos Narrow"/>
        <family val="2"/>
        <scheme val="minor"/>
      </rPr>
      <t xml:space="preserve"> Blind Flanges (A105, 300#, B-16.5, 125AARH) 4" NB, RF AK GA</t>
    </r>
  </si>
  <si>
    <t>Blind Flanges (A105, 300#, B-16.5, 125AARH) 2" NB, RF</t>
  </si>
  <si>
    <r>
      <t>Decription :</t>
    </r>
    <r>
      <rPr>
        <sz val="8"/>
        <color theme="1"/>
        <rFont val="Aptos Narrow"/>
        <family val="2"/>
        <scheme val="minor"/>
      </rPr>
      <t xml:space="preserve"> Blind Flanges (A105, 300#, B-16.5, 125AARH) 2" NB, RF</t>
    </r>
  </si>
  <si>
    <t>Insulating Joint (IJ) 4" , Material : ASTM A105 Temperature: -29Â°C to 65Â°C AK GA</t>
  </si>
  <si>
    <r>
      <t>Decription :</t>
    </r>
    <r>
      <rPr>
        <sz val="8"/>
        <color theme="1"/>
        <rFont val="Aptos Narrow"/>
        <family val="2"/>
        <scheme val="minor"/>
      </rPr>
      <t xml:space="preserve"> Insulating Joint (IJ) 4" , Material : ASTM A105 Temperature: -29Â°C to 65Â°C AK GA</t>
    </r>
  </si>
  <si>
    <t>Supply and erection of valves 4" NB, 300# AK GA</t>
  </si>
  <si>
    <r>
      <t>Decription :</t>
    </r>
    <r>
      <rPr>
        <sz val="8"/>
        <color theme="1"/>
        <rFont val="Aptos Narrow"/>
        <family val="2"/>
        <scheme val="minor"/>
      </rPr>
      <t xml:space="preserve"> Supply and erection of valves 4" NB, 300# AK GA</t>
    </r>
  </si>
  <si>
    <t>Supply and erection of valves 2" NB,FB, 300# AK GA</t>
  </si>
  <si>
    <r>
      <t>Decription :</t>
    </r>
    <r>
      <rPr>
        <sz val="8"/>
        <color theme="1"/>
        <rFont val="Aptos Narrow"/>
        <family val="2"/>
        <scheme val="minor"/>
      </rPr>
      <t xml:space="preserve"> Supply and erection of valves 2" NB,FB, 300# AK GA</t>
    </r>
  </si>
  <si>
    <t>Plug Valve 2" NB, 300# AK GA</t>
  </si>
  <si>
    <r>
      <t>Decription :</t>
    </r>
    <r>
      <rPr>
        <sz val="8"/>
        <color theme="1"/>
        <rFont val="Aptos Narrow"/>
        <family val="2"/>
        <scheme val="minor"/>
      </rPr>
      <t xml:space="preserve"> Plug Valve 2" NB, 300# AK GA</t>
    </r>
  </si>
  <si>
    <t>Globe Valve 2" NB, 300# AK GA</t>
  </si>
  <si>
    <r>
      <t>Decription :</t>
    </r>
    <r>
      <rPr>
        <sz val="8"/>
        <color theme="1"/>
        <rFont val="Aptos Narrow"/>
        <family val="2"/>
        <scheme val="minor"/>
      </rPr>
      <t xml:space="preserve"> Globe Valve 2" NB, 300# AK GA</t>
    </r>
  </si>
  <si>
    <t>Pipe Supports &amp; Other Structures Supply, fabrication and erection of all type of pipe supports made out of std. steel sections like plates, angles, channels including clamps, saddles, posts including</t>
  </si>
  <si>
    <r>
      <t>Decription :</t>
    </r>
    <r>
      <rPr>
        <sz val="8"/>
        <color theme="1"/>
        <rFont val="Aptos Narrow"/>
        <family val="2"/>
        <scheme val="minor"/>
      </rPr>
      <t xml:space="preserve"> Pipe Supports &amp; Other Structures Supply, fabrication and erection of all type of pipe supports made out of std. steel sections like plates, angles, channels including clamps, saddles, posts including bolts nut, washers as per specification/drawing including cleaning, painting as specifications and instruction of engineer in charge. Including all civil work for pipe support . No extra payment shall be paid extra for civil works AK GA</t>
    </r>
  </si>
  <si>
    <t>kg</t>
  </si>
  <si>
    <t>PRESSURE GAUGES Supply, installation and calibration of pressure Gauges and their accessories inclusive of supply of necessary piping materials/tubing along with all necessary valves &amp; fittings, fabr</t>
  </si>
  <si>
    <r>
      <t>Decription :</t>
    </r>
    <r>
      <rPr>
        <sz val="8"/>
        <color theme="1"/>
        <rFont val="Aptos Narrow"/>
        <family val="2"/>
        <scheme val="minor"/>
      </rPr>
      <t xml:space="preserve"> PRESSURE GAUGES Supply, installation and calibration of pressure Gauges and their accessories inclusive of supply of necessary piping materials/tubing along with all necessary valves &amp; fittings, fabrication and installation of impulse lines/manifolds as per D. S. No. VCS/TS/HPOIL/03. AK GA</t>
    </r>
  </si>
  <si>
    <t>SUPPLY AND INSTALLATION OF LCV TUBE POST Supply and installation of LCV Trailer panel inclusive of Fill hose 1/2" ID, Length 4 mtr, QRC 1/2" NPTS, Bleed valve, Two way valve, Union, Bulk head union, T</t>
  </si>
  <si>
    <r>
      <t>Decription :</t>
    </r>
    <r>
      <rPr>
        <sz val="8"/>
        <color theme="1"/>
        <rFont val="Aptos Narrow"/>
        <family val="2"/>
        <scheme val="minor"/>
      </rPr>
      <t xml:space="preserve"> SUPPLY AND INSTALLATION OF LCV TUBE POST Supply and installation of LCV Trailer panel inclusive of Fill hose 1/2" ID, Length 4 mtr, QRC 1/2" NPTS, Bleed valve, Two way valve, Union, Bulk head union, Tube 3/4" With Mass flow meter . AK GA</t>
    </r>
  </si>
  <si>
    <t>SUPPLY &amp; INSTALLATIONS OF ASSORTED PIPE AND PIPING ITEMS Carbon Steel Pipe (A 106, Gr. B, Seamless, B-36.10) 2" NB, BE AK GA</t>
  </si>
  <si>
    <r>
      <t>Decription :</t>
    </r>
    <r>
      <rPr>
        <sz val="8"/>
        <color theme="1"/>
        <rFont val="Aptos Narrow"/>
        <family val="2"/>
        <scheme val="minor"/>
      </rPr>
      <t xml:space="preserve"> SUPPLY &amp; INSTALLATIONS OF ASSORTED PIPE AND PIPING ITEMS Carbon Steel Pipe (A 106, Gr. B, Seamless, B-36.10) 2" NB, BE AK GA</t>
    </r>
  </si>
  <si>
    <t>Blind Flanges (A105, 300#, B-16.5, 125AARH)4" NB, RF Kolhapur GA</t>
  </si>
  <si>
    <r>
      <t>Decription :</t>
    </r>
    <r>
      <rPr>
        <sz val="8"/>
        <color theme="1"/>
        <rFont val="Aptos Narrow"/>
        <family val="2"/>
        <scheme val="minor"/>
      </rPr>
      <t xml:space="preserve"> Blind Flanges (A105, 300#, B-16.5, 125AARH) 4" NB, RF Kolhapur GA</t>
    </r>
  </si>
  <si>
    <t>Quantity</t>
  </si>
  <si>
    <t>Unit Rate Inclusive of all taxes &amp; duties except GST</t>
  </si>
  <si>
    <t>Total Amount Inclusive of all taxes &amp; duties except GST</t>
  </si>
  <si>
    <t>SCHEDULE OF RATES (SOR)</t>
  </si>
  <si>
    <t>Bidder Name:</t>
  </si>
  <si>
    <t>TENDER FOR ANNUAL RATE CONTRACT FOR EXECUTION OF COMPOSITE WORKS (MECHANICAL &amp; ELECTRICAL) FOR CNG STATIONS AT AMBALAKURUKSHETRA GA</t>
  </si>
  <si>
    <t>Total Amount Inclusive of all taxes &amp; duties with GST</t>
  </si>
  <si>
    <t>GST @......%</t>
  </si>
  <si>
    <t>TENDER NO. HOGPL/2025-26/C&amp;P/036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</si>
</sst>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2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theme="1"/>
      <name val="Aptos Narrow"/>
      <family val="2"/>
      <scheme val="minor"/>
    </font>
    <font>
      <b/>
      <sz val="8"/>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20">
    <xf numFmtId="0" fontId="0" fillId="0" borderId="0" xfId="0"/>
    <xf numFmtId="0" fontId="0" fillId="0" borderId="10" xfId="0" applyBorder="1"/>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164" fontId="0" fillId="0" borderId="10" xfId="0" applyNumberFormat="1" applyBorder="1" applyAlignment="1">
      <alignment vertical="center"/>
    </xf>
    <xf numFmtId="0" fontId="0" fillId="0" borderId="10" xfId="0" applyBorder="1" applyAlignment="1">
      <alignment vertical="center"/>
    </xf>
    <xf numFmtId="0" fontId="0" fillId="0" borderId="0" xfId="0" applyAlignment="1">
      <alignment vertical="center"/>
    </xf>
    <xf numFmtId="0" fontId="18" fillId="0" borderId="10" xfId="0" applyFont="1" applyBorder="1" applyAlignment="1">
      <alignment horizontal="center" vertical="center" wrapText="1"/>
    </xf>
    <xf numFmtId="164" fontId="18" fillId="0" borderId="10" xfId="42" applyFont="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0" xfId="0" applyFont="1" applyBorder="1" applyAlignment="1">
      <alignment horizontal="right" vertical="center"/>
    </xf>
    <xf numFmtId="0" fontId="16" fillId="0" borderId="11" xfId="0" applyFont="1" applyBorder="1" applyAlignment="1">
      <alignment horizontal="right" vertical="center" wrapText="1"/>
    </xf>
    <xf numFmtId="0" fontId="16" fillId="0" borderId="12" xfId="0" applyFont="1" applyBorder="1" applyAlignment="1">
      <alignment horizontal="right" vertical="center" wrapText="1"/>
    </xf>
    <xf numFmtId="0" fontId="16" fillId="0" borderId="13" xfId="0" applyFont="1" applyBorder="1" applyAlignment="1">
      <alignment horizontal="right" vertical="center" wrapText="1"/>
    </xf>
    <xf numFmtId="0" fontId="0" fillId="33" borderId="12" xfId="0" applyFill="1" applyBorder="1" applyAlignment="1" applyProtection="1">
      <alignment horizontal="center"/>
      <protection locked="0"/>
    </xf>
    <xf numFmtId="0" fontId="0" fillId="33" borderId="13" xfId="0" applyFill="1" applyBorder="1" applyAlignment="1" applyProtection="1">
      <alignment horizontal="center"/>
      <protection locked="0"/>
    </xf>
    <xf numFmtId="164" fontId="18" fillId="33" borderId="10" xfId="42" applyFont="1" applyFill="1" applyBorder="1" applyAlignment="1" applyProtection="1">
      <alignment horizontal="center" vertical="center" wrapText="1"/>
      <protection locked="0"/>
    </xf>
    <xf numFmtId="0" fontId="0" fillId="33" borderId="10" xfId="0" applyFill="1" applyBorder="1" applyAlignment="1" applyProtection="1">
      <alignment vertic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0"/>
  <sheetViews>
    <sheetView showGridLines="0" tabSelected="1" topLeftCell="A244" workbookViewId="0">
      <selection activeCell="E249" sqref="E249"/>
    </sheetView>
  </sheetViews>
  <sheetFormatPr defaultRowHeight="14.25"/>
  <cols>
    <col min="1" max="1" customWidth="true" width="7.875" collapsed="false"/>
    <col min="2" max="2" customWidth="true" width="73.875" collapsed="false"/>
    <col min="3" max="3" customWidth="true" width="9.875" collapsed="false"/>
    <col min="4" max="4" customWidth="true" width="9.625" collapsed="false"/>
    <col min="5" max="5" customWidth="true" width="14.375" collapsed="false"/>
    <col min="6" max="6" customWidth="true" width="16.5" collapsed="false"/>
  </cols>
  <sheetData>
    <row r="1" spans="1:6" ht="30" customHeight="1">
      <c r="A1" s="9" t="s">
        <v>236</v>
      </c>
      <c r="B1" s="10"/>
      <c r="C1" s="10"/>
      <c r="D1" s="10"/>
      <c r="E1" s="10"/>
      <c r="F1" s="11"/>
    </row>
    <row r="2" spans="1:6" ht="30" customHeight="1">
      <c r="A2" s="9" t="s">
        <v>238</v>
      </c>
      <c r="B2" s="10"/>
      <c r="C2" s="10"/>
      <c r="D2" s="10"/>
      <c r="E2" s="10"/>
      <c r="F2" s="11"/>
    </row>
    <row r="3" spans="1:6" ht="30" customHeight="1">
      <c r="A3" s="9" t="s">
        <v>241</v>
      </c>
      <c r="B3" s="10"/>
      <c r="C3" s="10"/>
      <c r="D3" s="10"/>
      <c r="E3" s="10"/>
      <c r="F3" s="11"/>
    </row>
    <row r="4" spans="1:6" ht="30" customHeight="1">
      <c r="A4" s="12" t="s">
        <v>237</v>
      </c>
      <c r="B4" s="12"/>
      <c r="C4" s="16"/>
      <c r="D4" s="16"/>
      <c r="E4" s="16"/>
      <c r="F4" s="17"/>
    </row>
    <row r="5" spans="1:6" ht="43.15" customHeight="1">
      <c r="A5" s="2" t="s">
        <v>0</v>
      </c>
      <c r="B5" s="2" t="s">
        <v>1</v>
      </c>
      <c r="C5" s="2" t="s">
        <v>2</v>
      </c>
      <c r="D5" s="2" t="s">
        <v>233</v>
      </c>
      <c r="E5" s="2" t="s">
        <v>234</v>
      </c>
      <c r="F5" s="2" t="s">
        <v>235</v>
      </c>
    </row>
    <row r="6" spans="1:6" ht="22.5">
      <c r="A6" s="7">
        <v>1</v>
      </c>
      <c r="B6" s="3" t="s">
        <v>3</v>
      </c>
      <c r="C6" s="7" t="s">
        <v>5</v>
      </c>
      <c r="D6" s="7">
        <v>20</v>
      </c>
      <c r="E6" s="18"/>
      <c r="F6" s="8">
        <f>D6*E6</f>
        <v>0</v>
      </c>
    </row>
    <row r="7" spans="1:6" ht="112.5">
      <c r="A7" s="7"/>
      <c r="B7" s="3" t="s">
        <v>4</v>
      </c>
      <c r="C7" s="7"/>
      <c r="D7" s="7"/>
      <c r="E7" s="18"/>
      <c r="F7" s="8"/>
    </row>
    <row r="8" spans="1:6" ht="22.5">
      <c r="A8" s="7">
        <v>2</v>
      </c>
      <c r="B8" s="3" t="s">
        <v>6</v>
      </c>
      <c r="C8" s="7" t="s">
        <v>5</v>
      </c>
      <c r="D8" s="7">
        <v>20</v>
      </c>
      <c r="E8" s="18"/>
      <c r="F8" s="8">
        <f t="shared" ref="F8" si="0">D8*E8</f>
        <v>0</v>
      </c>
    </row>
    <row r="9" spans="1:6" ht="33.75">
      <c r="A9" s="7"/>
      <c r="B9" s="3" t="s">
        <v>7</v>
      </c>
      <c r="C9" s="7"/>
      <c r="D9" s="7"/>
      <c r="E9" s="18"/>
      <c r="F9" s="8"/>
    </row>
    <row r="10" spans="1:6" ht="33.75">
      <c r="A10" s="7">
        <v>3</v>
      </c>
      <c r="B10" s="3" t="s">
        <v>8</v>
      </c>
      <c r="C10" s="7" t="s">
        <v>5</v>
      </c>
      <c r="D10" s="7">
        <v>8</v>
      </c>
      <c r="E10" s="18"/>
      <c r="F10" s="8">
        <f t="shared" ref="F10" si="1">D10*E10</f>
        <v>0</v>
      </c>
    </row>
    <row r="11" spans="1:6" ht="45">
      <c r="A11" s="7"/>
      <c r="B11" s="3" t="s">
        <v>9</v>
      </c>
      <c r="C11" s="7"/>
      <c r="D11" s="7"/>
      <c r="E11" s="18"/>
      <c r="F11" s="8"/>
    </row>
    <row r="12" spans="1:6">
      <c r="A12" s="7">
        <v>4</v>
      </c>
      <c r="B12" s="3" t="s">
        <v>10</v>
      </c>
      <c r="C12" s="7" t="s">
        <v>12</v>
      </c>
      <c r="D12" s="7">
        <v>100</v>
      </c>
      <c r="E12" s="18"/>
      <c r="F12" s="8">
        <f t="shared" ref="F12" si="2">D12*E12</f>
        <v>0</v>
      </c>
    </row>
    <row r="13" spans="1:6">
      <c r="A13" s="7"/>
      <c r="B13" s="3" t="s">
        <v>11</v>
      </c>
      <c r="C13" s="7"/>
      <c r="D13" s="7"/>
      <c r="E13" s="18"/>
      <c r="F13" s="8"/>
    </row>
    <row r="14" spans="1:6">
      <c r="A14" s="7">
        <v>5</v>
      </c>
      <c r="B14" s="3" t="s">
        <v>13</v>
      </c>
      <c r="C14" s="7" t="s">
        <v>12</v>
      </c>
      <c r="D14" s="7">
        <v>240</v>
      </c>
      <c r="E14" s="18"/>
      <c r="F14" s="8">
        <f t="shared" ref="F14" si="3">D14*E14</f>
        <v>0</v>
      </c>
    </row>
    <row r="15" spans="1:6">
      <c r="A15" s="7"/>
      <c r="B15" s="3" t="s">
        <v>14</v>
      </c>
      <c r="C15" s="7"/>
      <c r="D15" s="7"/>
      <c r="E15" s="18"/>
      <c r="F15" s="8"/>
    </row>
    <row r="16" spans="1:6">
      <c r="A16" s="7">
        <v>6</v>
      </c>
      <c r="B16" s="3" t="s">
        <v>15</v>
      </c>
      <c r="C16" s="7" t="s">
        <v>12</v>
      </c>
      <c r="D16" s="7">
        <v>100</v>
      </c>
      <c r="E16" s="18"/>
      <c r="F16" s="8">
        <f t="shared" ref="F16" si="4">D16*E16</f>
        <v>0</v>
      </c>
    </row>
    <row r="17" spans="1:6">
      <c r="A17" s="7"/>
      <c r="B17" s="3" t="s">
        <v>16</v>
      </c>
      <c r="C17" s="7"/>
      <c r="D17" s="7"/>
      <c r="E17" s="18"/>
      <c r="F17" s="8"/>
    </row>
    <row r="18" spans="1:6" ht="22.5">
      <c r="A18" s="7">
        <v>7</v>
      </c>
      <c r="B18" s="3" t="s">
        <v>17</v>
      </c>
      <c r="C18" s="7" t="s">
        <v>5</v>
      </c>
      <c r="D18" s="7">
        <v>40</v>
      </c>
      <c r="E18" s="18"/>
      <c r="F18" s="8">
        <f t="shared" ref="F18" si="5">D18*E18</f>
        <v>0</v>
      </c>
    </row>
    <row r="19" spans="1:6" ht="33.75">
      <c r="A19" s="7"/>
      <c r="B19" s="3" t="s">
        <v>18</v>
      </c>
      <c r="C19" s="7"/>
      <c r="D19" s="7"/>
      <c r="E19" s="18"/>
      <c r="F19" s="8"/>
    </row>
    <row r="20" spans="1:6" ht="22.5">
      <c r="A20" s="7">
        <v>8</v>
      </c>
      <c r="B20" s="3" t="s">
        <v>19</v>
      </c>
      <c r="C20" s="7" t="s">
        <v>5</v>
      </c>
      <c r="D20" s="7">
        <v>48</v>
      </c>
      <c r="E20" s="18"/>
      <c r="F20" s="8">
        <f t="shared" ref="F20" si="6">D20*E20</f>
        <v>0</v>
      </c>
    </row>
    <row r="21" spans="1:6" ht="33.75">
      <c r="A21" s="7"/>
      <c r="B21" s="3" t="s">
        <v>20</v>
      </c>
      <c r="C21" s="7"/>
      <c r="D21" s="7"/>
      <c r="E21" s="18"/>
      <c r="F21" s="8"/>
    </row>
    <row r="22" spans="1:6" ht="22.5">
      <c r="A22" s="7">
        <v>9</v>
      </c>
      <c r="B22" s="3" t="s">
        <v>21</v>
      </c>
      <c r="C22" s="7" t="s">
        <v>12</v>
      </c>
      <c r="D22" s="7">
        <v>1280</v>
      </c>
      <c r="E22" s="18"/>
      <c r="F22" s="8">
        <f t="shared" ref="F22" si="7">D22*E22</f>
        <v>0</v>
      </c>
    </row>
    <row r="23" spans="1:6" ht="22.5">
      <c r="A23" s="7"/>
      <c r="B23" s="3" t="s">
        <v>22</v>
      </c>
      <c r="C23" s="7"/>
      <c r="D23" s="7"/>
      <c r="E23" s="18"/>
      <c r="F23" s="8"/>
    </row>
    <row r="24" spans="1:6" ht="22.5">
      <c r="A24" s="7">
        <v>10</v>
      </c>
      <c r="B24" s="3" t="s">
        <v>23</v>
      </c>
      <c r="C24" s="7" t="s">
        <v>12</v>
      </c>
      <c r="D24" s="7">
        <v>200</v>
      </c>
      <c r="E24" s="18"/>
      <c r="F24" s="8">
        <f t="shared" ref="F24" si="8">D24*E24</f>
        <v>0</v>
      </c>
    </row>
    <row r="25" spans="1:6" ht="22.5">
      <c r="A25" s="7"/>
      <c r="B25" s="3" t="s">
        <v>24</v>
      </c>
      <c r="C25" s="7"/>
      <c r="D25" s="7"/>
      <c r="E25" s="18"/>
      <c r="F25" s="8"/>
    </row>
    <row r="26" spans="1:6" ht="22.5">
      <c r="A26" s="7">
        <v>11</v>
      </c>
      <c r="B26" s="3" t="s">
        <v>25</v>
      </c>
      <c r="C26" s="7" t="s">
        <v>12</v>
      </c>
      <c r="D26" s="7">
        <v>80</v>
      </c>
      <c r="E26" s="18"/>
      <c r="F26" s="8">
        <f t="shared" ref="F26" si="9">D26*E26</f>
        <v>0</v>
      </c>
    </row>
    <row r="27" spans="1:6" ht="22.5">
      <c r="A27" s="7"/>
      <c r="B27" s="3" t="s">
        <v>26</v>
      </c>
      <c r="C27" s="7"/>
      <c r="D27" s="7"/>
      <c r="E27" s="18"/>
      <c r="F27" s="8"/>
    </row>
    <row r="28" spans="1:6" ht="22.5">
      <c r="A28" s="7">
        <v>12</v>
      </c>
      <c r="B28" s="3" t="s">
        <v>27</v>
      </c>
      <c r="C28" s="7" t="s">
        <v>12</v>
      </c>
      <c r="D28" s="7">
        <v>200</v>
      </c>
      <c r="E28" s="18"/>
      <c r="F28" s="8">
        <f t="shared" ref="F28" si="10">D28*E28</f>
        <v>0</v>
      </c>
    </row>
    <row r="29" spans="1:6" ht="22.5">
      <c r="A29" s="7"/>
      <c r="B29" s="3" t="s">
        <v>28</v>
      </c>
      <c r="C29" s="7"/>
      <c r="D29" s="7"/>
      <c r="E29" s="18"/>
      <c r="F29" s="8"/>
    </row>
    <row r="30" spans="1:6" ht="22.5">
      <c r="A30" s="7">
        <v>13</v>
      </c>
      <c r="B30" s="3" t="s">
        <v>29</v>
      </c>
      <c r="C30" s="7" t="s">
        <v>12</v>
      </c>
      <c r="D30" s="7">
        <v>200</v>
      </c>
      <c r="E30" s="18"/>
      <c r="F30" s="8">
        <f t="shared" ref="F30" si="11">D30*E30</f>
        <v>0</v>
      </c>
    </row>
    <row r="31" spans="1:6" ht="22.5">
      <c r="A31" s="7"/>
      <c r="B31" s="3" t="s">
        <v>30</v>
      </c>
      <c r="C31" s="7"/>
      <c r="D31" s="7"/>
      <c r="E31" s="18"/>
      <c r="F31" s="8"/>
    </row>
    <row r="32" spans="1:6" ht="22.5">
      <c r="A32" s="7">
        <v>14</v>
      </c>
      <c r="B32" s="3" t="s">
        <v>31</v>
      </c>
      <c r="C32" s="7" t="s">
        <v>12</v>
      </c>
      <c r="D32" s="7">
        <v>300</v>
      </c>
      <c r="E32" s="18"/>
      <c r="F32" s="8">
        <f t="shared" ref="F32" si="12">D32*E32</f>
        <v>0</v>
      </c>
    </row>
    <row r="33" spans="1:6" ht="22.5">
      <c r="A33" s="7"/>
      <c r="B33" s="3" t="s">
        <v>32</v>
      </c>
      <c r="C33" s="7"/>
      <c r="D33" s="7"/>
      <c r="E33" s="18"/>
      <c r="F33" s="8"/>
    </row>
    <row r="34" spans="1:6" ht="22.5">
      <c r="A34" s="7">
        <v>15</v>
      </c>
      <c r="B34" s="3" t="s">
        <v>33</v>
      </c>
      <c r="C34" s="7" t="s">
        <v>12</v>
      </c>
      <c r="D34" s="7">
        <v>60</v>
      </c>
      <c r="E34" s="18"/>
      <c r="F34" s="8">
        <f t="shared" ref="F34" si="13">D34*E34</f>
        <v>0</v>
      </c>
    </row>
    <row r="35" spans="1:6" ht="22.5">
      <c r="A35" s="7"/>
      <c r="B35" s="3" t="s">
        <v>34</v>
      </c>
      <c r="C35" s="7"/>
      <c r="D35" s="7"/>
      <c r="E35" s="18"/>
      <c r="F35" s="8"/>
    </row>
    <row r="36" spans="1:6" ht="22.5">
      <c r="A36" s="7">
        <v>16</v>
      </c>
      <c r="B36" s="3" t="s">
        <v>35</v>
      </c>
      <c r="C36" s="7" t="s">
        <v>12</v>
      </c>
      <c r="D36" s="7">
        <v>40</v>
      </c>
      <c r="E36" s="18"/>
      <c r="F36" s="8">
        <f t="shared" ref="F36" si="14">D36*E36</f>
        <v>0</v>
      </c>
    </row>
    <row r="37" spans="1:6" ht="22.5">
      <c r="A37" s="7"/>
      <c r="B37" s="3" t="s">
        <v>36</v>
      </c>
      <c r="C37" s="7"/>
      <c r="D37" s="7"/>
      <c r="E37" s="18"/>
      <c r="F37" s="8"/>
    </row>
    <row r="38" spans="1:6" ht="22.5">
      <c r="A38" s="7">
        <v>17</v>
      </c>
      <c r="B38" s="3" t="s">
        <v>37</v>
      </c>
      <c r="C38" s="7" t="s">
        <v>12</v>
      </c>
      <c r="D38" s="7">
        <v>4</v>
      </c>
      <c r="E38" s="18"/>
      <c r="F38" s="8">
        <f t="shared" ref="F38" si="15">D38*E38</f>
        <v>0</v>
      </c>
    </row>
    <row r="39" spans="1:6" ht="22.5">
      <c r="A39" s="7"/>
      <c r="B39" s="3" t="s">
        <v>38</v>
      </c>
      <c r="C39" s="7"/>
      <c r="D39" s="7"/>
      <c r="E39" s="18"/>
      <c r="F39" s="8"/>
    </row>
    <row r="40" spans="1:6" ht="22.5">
      <c r="A40" s="7">
        <v>18</v>
      </c>
      <c r="B40" s="3" t="s">
        <v>39</v>
      </c>
      <c r="C40" s="7" t="s">
        <v>12</v>
      </c>
      <c r="D40" s="7">
        <v>1200</v>
      </c>
      <c r="E40" s="18"/>
      <c r="F40" s="8">
        <f t="shared" ref="F40" si="16">D40*E40</f>
        <v>0</v>
      </c>
    </row>
    <row r="41" spans="1:6" ht="22.5">
      <c r="A41" s="7"/>
      <c r="B41" s="3" t="s">
        <v>40</v>
      </c>
      <c r="C41" s="7"/>
      <c r="D41" s="7"/>
      <c r="E41" s="18"/>
      <c r="F41" s="8"/>
    </row>
    <row r="42" spans="1:6" ht="22.5">
      <c r="A42" s="7">
        <v>19</v>
      </c>
      <c r="B42" s="3" t="s">
        <v>41</v>
      </c>
      <c r="C42" s="7" t="s">
        <v>12</v>
      </c>
      <c r="D42" s="7">
        <v>60</v>
      </c>
      <c r="E42" s="18"/>
      <c r="F42" s="8">
        <f t="shared" ref="F42" si="17">D42*E42</f>
        <v>0</v>
      </c>
    </row>
    <row r="43" spans="1:6" ht="22.5">
      <c r="A43" s="7"/>
      <c r="B43" s="3" t="s">
        <v>42</v>
      </c>
      <c r="C43" s="7"/>
      <c r="D43" s="7"/>
      <c r="E43" s="18"/>
      <c r="F43" s="8"/>
    </row>
    <row r="44" spans="1:6" ht="22.5">
      <c r="A44" s="7">
        <v>20</v>
      </c>
      <c r="B44" s="3" t="s">
        <v>43</v>
      </c>
      <c r="C44" s="7" t="s">
        <v>12</v>
      </c>
      <c r="D44" s="7">
        <v>120</v>
      </c>
      <c r="E44" s="18"/>
      <c r="F44" s="8">
        <f>D44*E44</f>
        <v>0</v>
      </c>
    </row>
    <row r="45" spans="1:6" ht="22.5">
      <c r="A45" s="7"/>
      <c r="B45" s="3" t="s">
        <v>44</v>
      </c>
      <c r="C45" s="7"/>
      <c r="D45" s="7"/>
      <c r="E45" s="18"/>
      <c r="F45" s="8"/>
    </row>
    <row r="46" spans="1:6" ht="22.5">
      <c r="A46" s="7">
        <v>21</v>
      </c>
      <c r="B46" s="3" t="s">
        <v>45</v>
      </c>
      <c r="C46" s="7" t="s">
        <v>12</v>
      </c>
      <c r="D46" s="7">
        <v>120</v>
      </c>
      <c r="E46" s="18"/>
      <c r="F46" s="8">
        <f t="shared" ref="F46" si="18">D46*E46</f>
        <v>0</v>
      </c>
    </row>
    <row r="47" spans="1:6" ht="22.5">
      <c r="A47" s="7"/>
      <c r="B47" s="3" t="s">
        <v>46</v>
      </c>
      <c r="C47" s="7"/>
      <c r="D47" s="7"/>
      <c r="E47" s="18"/>
      <c r="F47" s="8"/>
    </row>
    <row r="48" spans="1:6">
      <c r="A48" s="7">
        <v>22</v>
      </c>
      <c r="B48" s="3" t="s">
        <v>47</v>
      </c>
      <c r="C48" s="7" t="s">
        <v>5</v>
      </c>
      <c r="D48" s="7">
        <v>60</v>
      </c>
      <c r="E48" s="18"/>
      <c r="F48" s="8">
        <f t="shared" ref="F48" si="19">D48*E48</f>
        <v>0</v>
      </c>
    </row>
    <row r="49" spans="1:6">
      <c r="A49" s="7"/>
      <c r="B49" s="3" t="s">
        <v>48</v>
      </c>
      <c r="C49" s="7"/>
      <c r="D49" s="7"/>
      <c r="E49" s="18"/>
      <c r="F49" s="8"/>
    </row>
    <row r="50" spans="1:6">
      <c r="A50" s="7">
        <v>23</v>
      </c>
      <c r="B50" s="3" t="s">
        <v>49</v>
      </c>
      <c r="C50" s="7" t="s">
        <v>5</v>
      </c>
      <c r="D50" s="7">
        <v>20</v>
      </c>
      <c r="E50" s="18"/>
      <c r="F50" s="8">
        <f t="shared" ref="F50" si="20">D50*E50</f>
        <v>0</v>
      </c>
    </row>
    <row r="51" spans="1:6">
      <c r="A51" s="7"/>
      <c r="B51" s="3" t="s">
        <v>50</v>
      </c>
      <c r="C51" s="7"/>
      <c r="D51" s="7"/>
      <c r="E51" s="18"/>
      <c r="F51" s="8"/>
    </row>
    <row r="52" spans="1:6">
      <c r="A52" s="7">
        <v>24</v>
      </c>
      <c r="B52" s="3" t="s">
        <v>51</v>
      </c>
      <c r="C52" s="7" t="s">
        <v>5</v>
      </c>
      <c r="D52" s="7">
        <v>20</v>
      </c>
      <c r="E52" s="18"/>
      <c r="F52" s="8">
        <f t="shared" ref="F52" si="21">D52*E52</f>
        <v>0</v>
      </c>
    </row>
    <row r="53" spans="1:6">
      <c r="A53" s="7"/>
      <c r="B53" s="3" t="s">
        <v>52</v>
      </c>
      <c r="C53" s="7"/>
      <c r="D53" s="7"/>
      <c r="E53" s="18"/>
      <c r="F53" s="8"/>
    </row>
    <row r="54" spans="1:6">
      <c r="A54" s="7">
        <v>25</v>
      </c>
      <c r="B54" s="3" t="s">
        <v>53</v>
      </c>
      <c r="C54" s="7" t="s">
        <v>55</v>
      </c>
      <c r="D54" s="7">
        <v>20</v>
      </c>
      <c r="E54" s="18"/>
      <c r="F54" s="8">
        <f t="shared" ref="F54" si="22">D54*E54</f>
        <v>0</v>
      </c>
    </row>
    <row r="55" spans="1:6">
      <c r="A55" s="7"/>
      <c r="B55" s="3" t="s">
        <v>54</v>
      </c>
      <c r="C55" s="7"/>
      <c r="D55" s="7"/>
      <c r="E55" s="18"/>
      <c r="F55" s="8"/>
    </row>
    <row r="56" spans="1:6">
      <c r="A56" s="7">
        <v>26</v>
      </c>
      <c r="B56" s="3" t="s">
        <v>56</v>
      </c>
      <c r="C56" s="7" t="s">
        <v>55</v>
      </c>
      <c r="D56" s="7">
        <v>8</v>
      </c>
      <c r="E56" s="18"/>
      <c r="F56" s="8">
        <f t="shared" ref="F56" si="23">D56*E56</f>
        <v>0</v>
      </c>
    </row>
    <row r="57" spans="1:6">
      <c r="A57" s="7"/>
      <c r="B57" s="3" t="s">
        <v>57</v>
      </c>
      <c r="C57" s="7"/>
      <c r="D57" s="7"/>
      <c r="E57" s="18"/>
      <c r="F57" s="8"/>
    </row>
    <row r="58" spans="1:6">
      <c r="A58" s="7">
        <v>27</v>
      </c>
      <c r="B58" s="3" t="s">
        <v>58</v>
      </c>
      <c r="C58" s="7" t="s">
        <v>55</v>
      </c>
      <c r="D58" s="7">
        <v>8</v>
      </c>
      <c r="E58" s="18"/>
      <c r="F58" s="8">
        <f t="shared" ref="F58" si="24">D58*E58</f>
        <v>0</v>
      </c>
    </row>
    <row r="59" spans="1:6">
      <c r="A59" s="7"/>
      <c r="B59" s="3" t="s">
        <v>59</v>
      </c>
      <c r="C59" s="7"/>
      <c r="D59" s="7"/>
      <c r="E59" s="18"/>
      <c r="F59" s="8"/>
    </row>
    <row r="60" spans="1:6">
      <c r="A60" s="7">
        <v>28</v>
      </c>
      <c r="B60" s="3" t="s">
        <v>60</v>
      </c>
      <c r="C60" s="7" t="s">
        <v>55</v>
      </c>
      <c r="D60" s="7">
        <v>8</v>
      </c>
      <c r="E60" s="18"/>
      <c r="F60" s="8">
        <f t="shared" ref="F60" si="25">D60*E60</f>
        <v>0</v>
      </c>
    </row>
    <row r="61" spans="1:6">
      <c r="A61" s="7"/>
      <c r="B61" s="3" t="s">
        <v>61</v>
      </c>
      <c r="C61" s="7"/>
      <c r="D61" s="7"/>
      <c r="E61" s="18"/>
      <c r="F61" s="8"/>
    </row>
    <row r="62" spans="1:6">
      <c r="A62" s="7">
        <v>29</v>
      </c>
      <c r="B62" s="3" t="s">
        <v>62</v>
      </c>
      <c r="C62" s="7" t="s">
        <v>55</v>
      </c>
      <c r="D62" s="7">
        <v>8</v>
      </c>
      <c r="E62" s="18"/>
      <c r="F62" s="8">
        <f t="shared" ref="F62" si="26">D62*E62</f>
        <v>0</v>
      </c>
    </row>
    <row r="63" spans="1:6">
      <c r="A63" s="7"/>
      <c r="B63" s="3" t="s">
        <v>63</v>
      </c>
      <c r="C63" s="7"/>
      <c r="D63" s="7"/>
      <c r="E63" s="18"/>
      <c r="F63" s="8"/>
    </row>
    <row r="64" spans="1:6">
      <c r="A64" s="7">
        <v>30</v>
      </c>
      <c r="B64" s="3" t="s">
        <v>64</v>
      </c>
      <c r="C64" s="7" t="s">
        <v>55</v>
      </c>
      <c r="D64" s="7">
        <v>4</v>
      </c>
      <c r="E64" s="18"/>
      <c r="F64" s="8">
        <f t="shared" ref="F64" si="27">D64*E64</f>
        <v>0</v>
      </c>
    </row>
    <row r="65" spans="1:6">
      <c r="A65" s="7"/>
      <c r="B65" s="3" t="s">
        <v>65</v>
      </c>
      <c r="C65" s="7"/>
      <c r="D65" s="7"/>
      <c r="E65" s="18"/>
      <c r="F65" s="8"/>
    </row>
    <row r="66" spans="1:6">
      <c r="A66" s="7">
        <v>31</v>
      </c>
      <c r="B66" s="3" t="s">
        <v>66</v>
      </c>
      <c r="C66" s="7" t="s">
        <v>55</v>
      </c>
      <c r="D66" s="7">
        <v>80</v>
      </c>
      <c r="E66" s="18"/>
      <c r="F66" s="8">
        <f t="shared" ref="F66" si="28">D66*E66</f>
        <v>0</v>
      </c>
    </row>
    <row r="67" spans="1:6">
      <c r="A67" s="7"/>
      <c r="B67" s="3" t="s">
        <v>67</v>
      </c>
      <c r="C67" s="7"/>
      <c r="D67" s="7"/>
      <c r="E67" s="18"/>
      <c r="F67" s="8"/>
    </row>
    <row r="68" spans="1:6">
      <c r="A68" s="7">
        <v>32</v>
      </c>
      <c r="B68" s="3" t="s">
        <v>68</v>
      </c>
      <c r="C68" s="7" t="s">
        <v>55</v>
      </c>
      <c r="D68" s="7">
        <v>8</v>
      </c>
      <c r="E68" s="18"/>
      <c r="F68" s="8">
        <f t="shared" ref="F68" si="29">D68*E68</f>
        <v>0</v>
      </c>
    </row>
    <row r="69" spans="1:6">
      <c r="A69" s="7"/>
      <c r="B69" s="3" t="s">
        <v>69</v>
      </c>
      <c r="C69" s="7"/>
      <c r="D69" s="7"/>
      <c r="E69" s="18"/>
      <c r="F69" s="8"/>
    </row>
    <row r="70" spans="1:6">
      <c r="A70" s="7">
        <v>33</v>
      </c>
      <c r="B70" s="3" t="s">
        <v>70</v>
      </c>
      <c r="C70" s="7" t="s">
        <v>55</v>
      </c>
      <c r="D70" s="7">
        <v>8</v>
      </c>
      <c r="E70" s="18"/>
      <c r="F70" s="8">
        <f t="shared" ref="F70" si="30">D70*E70</f>
        <v>0</v>
      </c>
    </row>
    <row r="71" spans="1:6">
      <c r="A71" s="7"/>
      <c r="B71" s="3" t="s">
        <v>71</v>
      </c>
      <c r="C71" s="7"/>
      <c r="D71" s="7"/>
      <c r="E71" s="18"/>
      <c r="F71" s="8"/>
    </row>
    <row r="72" spans="1:6" ht="22.5">
      <c r="A72" s="7">
        <v>34</v>
      </c>
      <c r="B72" s="3" t="s">
        <v>72</v>
      </c>
      <c r="C72" s="7" t="s">
        <v>55</v>
      </c>
      <c r="D72" s="7">
        <v>8</v>
      </c>
      <c r="E72" s="18"/>
      <c r="F72" s="8">
        <f t="shared" ref="F72" si="31">D72*E72</f>
        <v>0</v>
      </c>
    </row>
    <row r="73" spans="1:6" ht="33.75">
      <c r="A73" s="7"/>
      <c r="B73" s="3" t="s">
        <v>73</v>
      </c>
      <c r="C73" s="7"/>
      <c r="D73" s="7"/>
      <c r="E73" s="18"/>
      <c r="F73" s="8"/>
    </row>
    <row r="74" spans="1:6" ht="22.5">
      <c r="A74" s="7">
        <v>35</v>
      </c>
      <c r="B74" s="3" t="s">
        <v>74</v>
      </c>
      <c r="C74" s="7" t="s">
        <v>12</v>
      </c>
      <c r="D74" s="7">
        <v>40</v>
      </c>
      <c r="E74" s="18"/>
      <c r="F74" s="8">
        <f>D74*E74</f>
        <v>0</v>
      </c>
    </row>
    <row r="75" spans="1:6" ht="22.5">
      <c r="A75" s="7"/>
      <c r="B75" s="3" t="s">
        <v>75</v>
      </c>
      <c r="C75" s="7"/>
      <c r="D75" s="7"/>
      <c r="E75" s="18"/>
      <c r="F75" s="8"/>
    </row>
    <row r="76" spans="1:6" ht="22.5">
      <c r="A76" s="7">
        <v>36</v>
      </c>
      <c r="B76" s="3" t="s">
        <v>76</v>
      </c>
      <c r="C76" s="7" t="s">
        <v>12</v>
      </c>
      <c r="D76" s="7">
        <v>40</v>
      </c>
      <c r="E76" s="18"/>
      <c r="F76" s="8">
        <f t="shared" ref="F76" si="32">D76*E76</f>
        <v>0</v>
      </c>
    </row>
    <row r="77" spans="1:6" ht="22.5">
      <c r="A77" s="7"/>
      <c r="B77" s="3" t="s">
        <v>77</v>
      </c>
      <c r="C77" s="7"/>
      <c r="D77" s="7"/>
      <c r="E77" s="18"/>
      <c r="F77" s="8"/>
    </row>
    <row r="78" spans="1:6" ht="22.5">
      <c r="A78" s="7">
        <v>37</v>
      </c>
      <c r="B78" s="3" t="s">
        <v>78</v>
      </c>
      <c r="C78" s="7" t="s">
        <v>12</v>
      </c>
      <c r="D78" s="7">
        <v>40</v>
      </c>
      <c r="E78" s="18"/>
      <c r="F78" s="8">
        <f t="shared" ref="F78" si="33">D78*E78</f>
        <v>0</v>
      </c>
    </row>
    <row r="79" spans="1:6" ht="22.5">
      <c r="A79" s="7"/>
      <c r="B79" s="3" t="s">
        <v>79</v>
      </c>
      <c r="C79" s="7"/>
      <c r="D79" s="7"/>
      <c r="E79" s="18"/>
      <c r="F79" s="8"/>
    </row>
    <row r="80" spans="1:6">
      <c r="A80" s="7">
        <v>38</v>
      </c>
      <c r="B80" s="3" t="s">
        <v>80</v>
      </c>
      <c r="C80" s="7" t="s">
        <v>12</v>
      </c>
      <c r="D80" s="7">
        <v>120</v>
      </c>
      <c r="E80" s="18"/>
      <c r="F80" s="8">
        <f t="shared" ref="F80" si="34">D80*E80</f>
        <v>0</v>
      </c>
    </row>
    <row r="81" spans="1:6">
      <c r="A81" s="7"/>
      <c r="B81" s="3" t="s">
        <v>81</v>
      </c>
      <c r="C81" s="7"/>
      <c r="D81" s="7"/>
      <c r="E81" s="18"/>
      <c r="F81" s="8"/>
    </row>
    <row r="82" spans="1:6">
      <c r="A82" s="7">
        <v>39</v>
      </c>
      <c r="B82" s="3" t="s">
        <v>82</v>
      </c>
      <c r="C82" s="7" t="s">
        <v>12</v>
      </c>
      <c r="D82" s="7">
        <v>80</v>
      </c>
      <c r="E82" s="18"/>
      <c r="F82" s="8">
        <f t="shared" ref="F82" si="35">D82*E82</f>
        <v>0</v>
      </c>
    </row>
    <row r="83" spans="1:6">
      <c r="A83" s="7"/>
      <c r="B83" s="3" t="s">
        <v>83</v>
      </c>
      <c r="C83" s="7"/>
      <c r="D83" s="7"/>
      <c r="E83" s="18"/>
      <c r="F83" s="8"/>
    </row>
    <row r="84" spans="1:6">
      <c r="A84" s="7">
        <v>40</v>
      </c>
      <c r="B84" s="3" t="s">
        <v>84</v>
      </c>
      <c r="C84" s="7" t="s">
        <v>55</v>
      </c>
      <c r="D84" s="7">
        <v>4</v>
      </c>
      <c r="E84" s="18"/>
      <c r="F84" s="8">
        <f t="shared" ref="F84" si="36">D84*E84</f>
        <v>0</v>
      </c>
    </row>
    <row r="85" spans="1:6">
      <c r="A85" s="7"/>
      <c r="B85" s="3" t="s">
        <v>85</v>
      </c>
      <c r="C85" s="7"/>
      <c r="D85" s="7"/>
      <c r="E85" s="18"/>
      <c r="F85" s="8"/>
    </row>
    <row r="86" spans="1:6">
      <c r="A86" s="7">
        <v>41</v>
      </c>
      <c r="B86" s="3" t="s">
        <v>86</v>
      </c>
      <c r="C86" s="7" t="s">
        <v>55</v>
      </c>
      <c r="D86" s="7">
        <v>4</v>
      </c>
      <c r="E86" s="18"/>
      <c r="F86" s="8">
        <f t="shared" ref="F86" si="37">D86*E86</f>
        <v>0</v>
      </c>
    </row>
    <row r="87" spans="1:6">
      <c r="A87" s="7"/>
      <c r="B87" s="3" t="s">
        <v>87</v>
      </c>
      <c r="C87" s="7"/>
      <c r="D87" s="7"/>
      <c r="E87" s="18"/>
      <c r="F87" s="8"/>
    </row>
    <row r="88" spans="1:6" ht="22.5">
      <c r="A88" s="7">
        <v>42</v>
      </c>
      <c r="B88" s="3" t="s">
        <v>88</v>
      </c>
      <c r="C88" s="7" t="s">
        <v>5</v>
      </c>
      <c r="D88" s="7">
        <v>8</v>
      </c>
      <c r="E88" s="18"/>
      <c r="F88" s="8">
        <f t="shared" ref="F88" si="38">D88*E88</f>
        <v>0</v>
      </c>
    </row>
    <row r="89" spans="1:6" ht="22.5">
      <c r="A89" s="7"/>
      <c r="B89" s="3" t="s">
        <v>89</v>
      </c>
      <c r="C89" s="7"/>
      <c r="D89" s="7"/>
      <c r="E89" s="18"/>
      <c r="F89" s="8"/>
    </row>
    <row r="90" spans="1:6">
      <c r="A90" s="7">
        <v>43</v>
      </c>
      <c r="B90" s="3" t="s">
        <v>90</v>
      </c>
      <c r="C90" s="7" t="s">
        <v>55</v>
      </c>
      <c r="D90" s="7">
        <v>4</v>
      </c>
      <c r="E90" s="18"/>
      <c r="F90" s="8">
        <f t="shared" ref="F90" si="39">D90*E90</f>
        <v>0</v>
      </c>
    </row>
    <row r="91" spans="1:6">
      <c r="A91" s="7"/>
      <c r="B91" s="3" t="s">
        <v>91</v>
      </c>
      <c r="C91" s="7"/>
      <c r="D91" s="7"/>
      <c r="E91" s="18"/>
      <c r="F91" s="8"/>
    </row>
    <row r="92" spans="1:6" ht="22.5">
      <c r="A92" s="7">
        <v>44</v>
      </c>
      <c r="B92" s="3" t="s">
        <v>92</v>
      </c>
      <c r="C92" s="7" t="s">
        <v>5</v>
      </c>
      <c r="D92" s="7">
        <v>16</v>
      </c>
      <c r="E92" s="18"/>
      <c r="F92" s="8">
        <f t="shared" ref="F92" si="40">D92*E92</f>
        <v>0</v>
      </c>
    </row>
    <row r="93" spans="1:6" ht="33.75">
      <c r="A93" s="7"/>
      <c r="B93" s="3" t="s">
        <v>93</v>
      </c>
      <c r="C93" s="7"/>
      <c r="D93" s="7"/>
      <c r="E93" s="18"/>
      <c r="F93" s="8"/>
    </row>
    <row r="94" spans="1:6" ht="33.75">
      <c r="A94" s="7">
        <v>45</v>
      </c>
      <c r="B94" s="3" t="s">
        <v>94</v>
      </c>
      <c r="C94" s="7" t="s">
        <v>5</v>
      </c>
      <c r="D94" s="7">
        <v>4</v>
      </c>
      <c r="E94" s="18"/>
      <c r="F94" s="8">
        <f t="shared" ref="F94" si="41">D94*E94</f>
        <v>0</v>
      </c>
    </row>
    <row r="95" spans="1:6" ht="56.25">
      <c r="A95" s="7"/>
      <c r="B95" s="3" t="s">
        <v>95</v>
      </c>
      <c r="C95" s="7"/>
      <c r="D95" s="7"/>
      <c r="E95" s="18"/>
      <c r="F95" s="8"/>
    </row>
    <row r="96" spans="1:6" ht="33.75">
      <c r="A96" s="7">
        <v>46</v>
      </c>
      <c r="B96" s="3" t="s">
        <v>96</v>
      </c>
      <c r="C96" s="7" t="s">
        <v>5</v>
      </c>
      <c r="D96" s="7">
        <v>1</v>
      </c>
      <c r="E96" s="18"/>
      <c r="F96" s="8">
        <f t="shared" ref="F96" si="42">D96*E96</f>
        <v>0</v>
      </c>
    </row>
    <row r="97" spans="1:6" ht="33.75">
      <c r="A97" s="7"/>
      <c r="B97" s="3" t="s">
        <v>97</v>
      </c>
      <c r="C97" s="7"/>
      <c r="D97" s="7"/>
      <c r="E97" s="18"/>
      <c r="F97" s="8"/>
    </row>
    <row r="98" spans="1:6" ht="33.75">
      <c r="A98" s="7">
        <v>47</v>
      </c>
      <c r="B98" s="3" t="s">
        <v>98</v>
      </c>
      <c r="C98" s="7" t="s">
        <v>5</v>
      </c>
      <c r="D98" s="7">
        <v>4</v>
      </c>
      <c r="E98" s="18"/>
      <c r="F98" s="8">
        <f t="shared" ref="F98" si="43">D98*E98</f>
        <v>0</v>
      </c>
    </row>
    <row r="99" spans="1:6" ht="33.75">
      <c r="A99" s="7"/>
      <c r="B99" s="3" t="s">
        <v>99</v>
      </c>
      <c r="C99" s="7"/>
      <c r="D99" s="7"/>
      <c r="E99" s="18"/>
      <c r="F99" s="8"/>
    </row>
    <row r="100" spans="1:6" ht="22.5">
      <c r="A100" s="7">
        <v>50</v>
      </c>
      <c r="B100" s="3" t="s">
        <v>100</v>
      </c>
      <c r="C100" s="7" t="s">
        <v>5</v>
      </c>
      <c r="D100" s="7">
        <v>1</v>
      </c>
      <c r="E100" s="18"/>
      <c r="F100" s="8">
        <f t="shared" ref="F100" si="44">D100*E100</f>
        <v>0</v>
      </c>
    </row>
    <row r="101" spans="1:6" ht="22.5">
      <c r="A101" s="7"/>
      <c r="B101" s="3" t="s">
        <v>101</v>
      </c>
      <c r="C101" s="7"/>
      <c r="D101" s="7"/>
      <c r="E101" s="18"/>
      <c r="F101" s="8"/>
    </row>
    <row r="102" spans="1:6" ht="33.75">
      <c r="A102" s="7">
        <v>51</v>
      </c>
      <c r="B102" s="3" t="s">
        <v>102</v>
      </c>
      <c r="C102" s="7" t="s">
        <v>5</v>
      </c>
      <c r="D102" s="7">
        <v>1</v>
      </c>
      <c r="E102" s="18"/>
      <c r="F102" s="8">
        <f t="shared" ref="F102" si="45">D102*E102</f>
        <v>0</v>
      </c>
    </row>
    <row r="103" spans="1:6" ht="33.75">
      <c r="A103" s="7"/>
      <c r="B103" s="3" t="s">
        <v>103</v>
      </c>
      <c r="C103" s="7"/>
      <c r="D103" s="7"/>
      <c r="E103" s="18"/>
      <c r="F103" s="8"/>
    </row>
    <row r="104" spans="1:6">
      <c r="A104" s="7">
        <v>52</v>
      </c>
      <c r="B104" s="3" t="s">
        <v>104</v>
      </c>
      <c r="C104" s="7" t="s">
        <v>5</v>
      </c>
      <c r="D104" s="7">
        <v>4</v>
      </c>
      <c r="E104" s="18"/>
      <c r="F104" s="8">
        <f t="shared" ref="F104" si="46">D104*E104</f>
        <v>0</v>
      </c>
    </row>
    <row r="105" spans="1:6">
      <c r="A105" s="7"/>
      <c r="B105" s="3" t="s">
        <v>105</v>
      </c>
      <c r="C105" s="7"/>
      <c r="D105" s="7"/>
      <c r="E105" s="18"/>
      <c r="F105" s="8"/>
    </row>
    <row r="106" spans="1:6" ht="22.5">
      <c r="A106" s="7">
        <v>53</v>
      </c>
      <c r="B106" s="3" t="s">
        <v>106</v>
      </c>
      <c r="C106" s="7" t="s">
        <v>5</v>
      </c>
      <c r="D106" s="7">
        <v>24</v>
      </c>
      <c r="E106" s="18"/>
      <c r="F106" s="8">
        <f t="shared" ref="F106" si="47">D106*E106</f>
        <v>0</v>
      </c>
    </row>
    <row r="107" spans="1:6" ht="22.5">
      <c r="A107" s="7"/>
      <c r="B107" s="3" t="s">
        <v>107</v>
      </c>
      <c r="C107" s="7"/>
      <c r="D107" s="7"/>
      <c r="E107" s="18"/>
      <c r="F107" s="8"/>
    </row>
    <row r="108" spans="1:6" ht="22.5">
      <c r="A108" s="7">
        <v>54</v>
      </c>
      <c r="B108" s="3" t="s">
        <v>108</v>
      </c>
      <c r="C108" s="7" t="s">
        <v>5</v>
      </c>
      <c r="D108" s="7">
        <v>16</v>
      </c>
      <c r="E108" s="18"/>
      <c r="F108" s="8">
        <f t="shared" ref="F108" si="48">D108*E108</f>
        <v>0</v>
      </c>
    </row>
    <row r="109" spans="1:6" ht="22.5">
      <c r="A109" s="7"/>
      <c r="B109" s="3" t="s">
        <v>109</v>
      </c>
      <c r="C109" s="7"/>
      <c r="D109" s="7"/>
      <c r="E109" s="18"/>
      <c r="F109" s="8"/>
    </row>
    <row r="110" spans="1:6">
      <c r="A110" s="7">
        <v>55</v>
      </c>
      <c r="B110" s="3" t="s">
        <v>110</v>
      </c>
      <c r="C110" s="7" t="s">
        <v>112</v>
      </c>
      <c r="D110" s="7">
        <v>1000</v>
      </c>
      <c r="E110" s="18"/>
      <c r="F110" s="8">
        <f t="shared" ref="F110" si="49">D110*E110</f>
        <v>0</v>
      </c>
    </row>
    <row r="111" spans="1:6">
      <c r="A111" s="7"/>
      <c r="B111" s="3" t="s">
        <v>111</v>
      </c>
      <c r="C111" s="7"/>
      <c r="D111" s="7"/>
      <c r="E111" s="18"/>
      <c r="F111" s="8"/>
    </row>
    <row r="112" spans="1:6">
      <c r="A112" s="7">
        <v>56</v>
      </c>
      <c r="B112" s="3" t="s">
        <v>113</v>
      </c>
      <c r="C112" s="7" t="s">
        <v>112</v>
      </c>
      <c r="D112" s="7">
        <v>120</v>
      </c>
      <c r="E112" s="18"/>
      <c r="F112" s="8">
        <f t="shared" ref="F112" si="50">D112*E112</f>
        <v>0</v>
      </c>
    </row>
    <row r="113" spans="1:6">
      <c r="A113" s="7"/>
      <c r="B113" s="3" t="s">
        <v>114</v>
      </c>
      <c r="C113" s="7"/>
      <c r="D113" s="7"/>
      <c r="E113" s="18"/>
      <c r="F113" s="8"/>
    </row>
    <row r="114" spans="1:6" ht="22.5">
      <c r="A114" s="7">
        <v>57</v>
      </c>
      <c r="B114" s="3" t="s">
        <v>115</v>
      </c>
      <c r="C114" s="7" t="s">
        <v>5</v>
      </c>
      <c r="D114" s="7">
        <v>4</v>
      </c>
      <c r="E114" s="18"/>
      <c r="F114" s="8">
        <f t="shared" ref="F114" si="51">D114*E114</f>
        <v>0</v>
      </c>
    </row>
    <row r="115" spans="1:6" ht="33.75">
      <c r="A115" s="7"/>
      <c r="B115" s="3" t="s">
        <v>116</v>
      </c>
      <c r="C115" s="7"/>
      <c r="D115" s="7"/>
      <c r="E115" s="18"/>
      <c r="F115" s="8"/>
    </row>
    <row r="116" spans="1:6" ht="22.5">
      <c r="A116" s="7">
        <v>58</v>
      </c>
      <c r="B116" s="3" t="s">
        <v>117</v>
      </c>
      <c r="C116" s="7" t="s">
        <v>55</v>
      </c>
      <c r="D116" s="7">
        <v>24</v>
      </c>
      <c r="E116" s="18"/>
      <c r="F116" s="8">
        <f t="shared" ref="F116" si="52">D116*E116</f>
        <v>0</v>
      </c>
    </row>
    <row r="117" spans="1:6" ht="22.5">
      <c r="A117" s="7"/>
      <c r="B117" s="3" t="s">
        <v>118</v>
      </c>
      <c r="C117" s="7"/>
      <c r="D117" s="7"/>
      <c r="E117" s="18"/>
      <c r="F117" s="8"/>
    </row>
    <row r="118" spans="1:6" ht="22.5">
      <c r="A118" s="7">
        <v>59</v>
      </c>
      <c r="B118" s="3" t="s">
        <v>119</v>
      </c>
      <c r="C118" s="7" t="s">
        <v>5</v>
      </c>
      <c r="D118" s="7">
        <v>12</v>
      </c>
      <c r="E118" s="18"/>
      <c r="F118" s="8">
        <f t="shared" ref="F118" si="53">D118*E118</f>
        <v>0</v>
      </c>
    </row>
    <row r="119" spans="1:6" ht="22.5">
      <c r="A119" s="7"/>
      <c r="B119" s="3" t="s">
        <v>120</v>
      </c>
      <c r="C119" s="7"/>
      <c r="D119" s="7"/>
      <c r="E119" s="18"/>
      <c r="F119" s="8"/>
    </row>
    <row r="120" spans="1:6" ht="22.5">
      <c r="A120" s="7">
        <v>60</v>
      </c>
      <c r="B120" s="3" t="s">
        <v>121</v>
      </c>
      <c r="C120" s="7" t="s">
        <v>55</v>
      </c>
      <c r="D120" s="7">
        <v>24</v>
      </c>
      <c r="E120" s="18"/>
      <c r="F120" s="8">
        <f t="shared" ref="F120" si="54">D120*E120</f>
        <v>0</v>
      </c>
    </row>
    <row r="121" spans="1:6" ht="22.5">
      <c r="A121" s="7"/>
      <c r="B121" s="3" t="s">
        <v>122</v>
      </c>
      <c r="C121" s="7"/>
      <c r="D121" s="7"/>
      <c r="E121" s="18"/>
      <c r="F121" s="8"/>
    </row>
    <row r="122" spans="1:6" ht="22.5">
      <c r="A122" s="7">
        <v>61</v>
      </c>
      <c r="B122" s="3" t="s">
        <v>123</v>
      </c>
      <c r="C122" s="7" t="s">
        <v>55</v>
      </c>
      <c r="D122" s="7">
        <v>12</v>
      </c>
      <c r="E122" s="18"/>
      <c r="F122" s="8">
        <f t="shared" ref="F122" si="55">D122*E122</f>
        <v>0</v>
      </c>
    </row>
    <row r="123" spans="1:6" ht="22.5">
      <c r="A123" s="7"/>
      <c r="B123" s="3" t="s">
        <v>124</v>
      </c>
      <c r="C123" s="7"/>
      <c r="D123" s="7"/>
      <c r="E123" s="18"/>
      <c r="F123" s="8"/>
    </row>
    <row r="124" spans="1:6" ht="22.5">
      <c r="A124" s="7">
        <v>62</v>
      </c>
      <c r="B124" s="3" t="s">
        <v>125</v>
      </c>
      <c r="C124" s="7" t="s">
        <v>55</v>
      </c>
      <c r="D124" s="7">
        <v>240</v>
      </c>
      <c r="E124" s="18"/>
      <c r="F124" s="8">
        <f t="shared" ref="F124" si="56">D124*E124</f>
        <v>0</v>
      </c>
    </row>
    <row r="125" spans="1:6" ht="22.5">
      <c r="A125" s="7"/>
      <c r="B125" s="3" t="s">
        <v>126</v>
      </c>
      <c r="C125" s="7"/>
      <c r="D125" s="7"/>
      <c r="E125" s="18"/>
      <c r="F125" s="8"/>
    </row>
    <row r="126" spans="1:6">
      <c r="A126" s="7">
        <v>63</v>
      </c>
      <c r="B126" s="3" t="s">
        <v>127</v>
      </c>
      <c r="C126" s="7" t="s">
        <v>5</v>
      </c>
      <c r="D126" s="7">
        <v>20</v>
      </c>
      <c r="E126" s="18"/>
      <c r="F126" s="8">
        <f t="shared" ref="F126" si="57">D126*E126</f>
        <v>0</v>
      </c>
    </row>
    <row r="127" spans="1:6" ht="22.5">
      <c r="A127" s="7"/>
      <c r="B127" s="3" t="s">
        <v>128</v>
      </c>
      <c r="C127" s="7"/>
      <c r="D127" s="7"/>
      <c r="E127" s="18"/>
      <c r="F127" s="8"/>
    </row>
    <row r="128" spans="1:6" ht="22.5">
      <c r="A128" s="7">
        <v>64</v>
      </c>
      <c r="B128" s="3" t="s">
        <v>129</v>
      </c>
      <c r="C128" s="7" t="s">
        <v>55</v>
      </c>
      <c r="D128" s="7">
        <v>24</v>
      </c>
      <c r="E128" s="18"/>
      <c r="F128" s="8">
        <f t="shared" ref="F128" si="58">D128*E128</f>
        <v>0</v>
      </c>
    </row>
    <row r="129" spans="1:6" ht="22.5">
      <c r="A129" s="7"/>
      <c r="B129" s="3" t="s">
        <v>130</v>
      </c>
      <c r="C129" s="7"/>
      <c r="D129" s="7"/>
      <c r="E129" s="18"/>
      <c r="F129" s="8"/>
    </row>
    <row r="130" spans="1:6" ht="22.5">
      <c r="A130" s="7">
        <v>65</v>
      </c>
      <c r="B130" s="3" t="s">
        <v>131</v>
      </c>
      <c r="C130" s="7" t="s">
        <v>55</v>
      </c>
      <c r="D130" s="7">
        <v>24</v>
      </c>
      <c r="E130" s="18"/>
      <c r="F130" s="8">
        <f t="shared" ref="F130" si="59">D130*E130</f>
        <v>0</v>
      </c>
    </row>
    <row r="131" spans="1:6" ht="22.5">
      <c r="A131" s="7"/>
      <c r="B131" s="3" t="s">
        <v>132</v>
      </c>
      <c r="C131" s="7"/>
      <c r="D131" s="7"/>
      <c r="E131" s="18"/>
      <c r="F131" s="8"/>
    </row>
    <row r="132" spans="1:6" ht="22.5">
      <c r="A132" s="7">
        <v>66</v>
      </c>
      <c r="B132" s="3" t="s">
        <v>133</v>
      </c>
      <c r="C132" s="7" t="s">
        <v>55</v>
      </c>
      <c r="D132" s="7">
        <v>24</v>
      </c>
      <c r="E132" s="18"/>
      <c r="F132" s="8">
        <f t="shared" ref="F132" si="60">D132*E132</f>
        <v>0</v>
      </c>
    </row>
    <row r="133" spans="1:6" ht="22.5">
      <c r="A133" s="7"/>
      <c r="B133" s="3" t="s">
        <v>134</v>
      </c>
      <c r="C133" s="7"/>
      <c r="D133" s="7"/>
      <c r="E133" s="18"/>
      <c r="F133" s="8"/>
    </row>
    <row r="134" spans="1:6" ht="22.5">
      <c r="A134" s="7">
        <v>67</v>
      </c>
      <c r="B134" s="3" t="s">
        <v>135</v>
      </c>
      <c r="C134" s="7" t="s">
        <v>55</v>
      </c>
      <c r="D134" s="7">
        <v>24</v>
      </c>
      <c r="E134" s="18"/>
      <c r="F134" s="8">
        <f t="shared" ref="F134" si="61">D134*E134</f>
        <v>0</v>
      </c>
    </row>
    <row r="135" spans="1:6" ht="22.5">
      <c r="A135" s="7"/>
      <c r="B135" s="3" t="s">
        <v>136</v>
      </c>
      <c r="C135" s="7"/>
      <c r="D135" s="7"/>
      <c r="E135" s="18"/>
      <c r="F135" s="8"/>
    </row>
    <row r="136" spans="1:6" ht="22.5">
      <c r="A136" s="7">
        <v>68</v>
      </c>
      <c r="B136" s="3" t="s">
        <v>137</v>
      </c>
      <c r="C136" s="7" t="s">
        <v>55</v>
      </c>
      <c r="D136" s="7">
        <v>24</v>
      </c>
      <c r="E136" s="18"/>
      <c r="F136" s="8">
        <f t="shared" ref="F136" si="62">D136*E136</f>
        <v>0</v>
      </c>
    </row>
    <row r="137" spans="1:6" ht="22.5">
      <c r="A137" s="7"/>
      <c r="B137" s="3" t="s">
        <v>138</v>
      </c>
      <c r="C137" s="7"/>
      <c r="D137" s="7"/>
      <c r="E137" s="18"/>
      <c r="F137" s="8"/>
    </row>
    <row r="138" spans="1:6" ht="22.5">
      <c r="A138" s="7">
        <v>69</v>
      </c>
      <c r="B138" s="3" t="s">
        <v>139</v>
      </c>
      <c r="C138" s="7" t="s">
        <v>55</v>
      </c>
      <c r="D138" s="7">
        <v>24</v>
      </c>
      <c r="E138" s="18"/>
      <c r="F138" s="8">
        <f t="shared" ref="F138" si="63">D138*E138</f>
        <v>0</v>
      </c>
    </row>
    <row r="139" spans="1:6" ht="22.5">
      <c r="A139" s="7"/>
      <c r="B139" s="3" t="s">
        <v>140</v>
      </c>
      <c r="C139" s="7"/>
      <c r="D139" s="7"/>
      <c r="E139" s="18"/>
      <c r="F139" s="8"/>
    </row>
    <row r="140" spans="1:6" ht="22.5">
      <c r="A140" s="7">
        <v>70</v>
      </c>
      <c r="B140" s="3" t="s">
        <v>141</v>
      </c>
      <c r="C140" s="7" t="s">
        <v>55</v>
      </c>
      <c r="D140" s="7">
        <v>24</v>
      </c>
      <c r="E140" s="18"/>
      <c r="F140" s="8">
        <f t="shared" ref="F140" si="64">D140*E140</f>
        <v>0</v>
      </c>
    </row>
    <row r="141" spans="1:6" ht="22.5">
      <c r="A141" s="7"/>
      <c r="B141" s="3" t="s">
        <v>142</v>
      </c>
      <c r="C141" s="7"/>
      <c r="D141" s="7"/>
      <c r="E141" s="18"/>
      <c r="F141" s="8"/>
    </row>
    <row r="142" spans="1:6" ht="22.5">
      <c r="A142" s="7">
        <v>71</v>
      </c>
      <c r="B142" s="3" t="s">
        <v>143</v>
      </c>
      <c r="C142" s="7" t="s">
        <v>55</v>
      </c>
      <c r="D142" s="7">
        <v>24</v>
      </c>
      <c r="E142" s="18"/>
      <c r="F142" s="8">
        <f t="shared" ref="F142" si="65">D142*E142</f>
        <v>0</v>
      </c>
    </row>
    <row r="143" spans="1:6" ht="22.5">
      <c r="A143" s="7"/>
      <c r="B143" s="3" t="s">
        <v>144</v>
      </c>
      <c r="C143" s="7"/>
      <c r="D143" s="7"/>
      <c r="E143" s="18"/>
      <c r="F143" s="8"/>
    </row>
    <row r="144" spans="1:6" ht="22.5">
      <c r="A144" s="7">
        <v>72</v>
      </c>
      <c r="B144" s="3" t="s">
        <v>145</v>
      </c>
      <c r="C144" s="7" t="s">
        <v>55</v>
      </c>
      <c r="D144" s="7">
        <v>24</v>
      </c>
      <c r="E144" s="18"/>
      <c r="F144" s="8">
        <f t="shared" ref="F144" si="66">D144*E144</f>
        <v>0</v>
      </c>
    </row>
    <row r="145" spans="1:6" ht="22.5">
      <c r="A145" s="7"/>
      <c r="B145" s="3" t="s">
        <v>146</v>
      </c>
      <c r="C145" s="7"/>
      <c r="D145" s="7"/>
      <c r="E145" s="18"/>
      <c r="F145" s="8"/>
    </row>
    <row r="146" spans="1:6">
      <c r="A146" s="7">
        <v>73</v>
      </c>
      <c r="B146" s="3" t="s">
        <v>147</v>
      </c>
      <c r="C146" s="7" t="s">
        <v>149</v>
      </c>
      <c r="D146" s="7">
        <v>4</v>
      </c>
      <c r="E146" s="18"/>
      <c r="F146" s="8">
        <f t="shared" ref="F146" si="67">D146*E146</f>
        <v>0</v>
      </c>
    </row>
    <row r="147" spans="1:6">
      <c r="A147" s="7"/>
      <c r="B147" s="3" t="s">
        <v>148</v>
      </c>
      <c r="C147" s="7"/>
      <c r="D147" s="7"/>
      <c r="E147" s="18"/>
      <c r="F147" s="8"/>
    </row>
    <row r="148" spans="1:6" ht="22.5">
      <c r="A148" s="7">
        <v>74</v>
      </c>
      <c r="B148" s="3" t="s">
        <v>150</v>
      </c>
      <c r="C148" s="7" t="s">
        <v>55</v>
      </c>
      <c r="D148" s="7">
        <v>4</v>
      </c>
      <c r="E148" s="18"/>
      <c r="F148" s="8">
        <f t="shared" ref="F148" si="68">D148*E148</f>
        <v>0</v>
      </c>
    </row>
    <row r="149" spans="1:6" ht="22.5">
      <c r="A149" s="7"/>
      <c r="B149" s="3" t="s">
        <v>151</v>
      </c>
      <c r="C149" s="7"/>
      <c r="D149" s="7"/>
      <c r="E149" s="18"/>
      <c r="F149" s="8"/>
    </row>
    <row r="150" spans="1:6" ht="22.5">
      <c r="A150" s="7">
        <v>75</v>
      </c>
      <c r="B150" s="3" t="s">
        <v>152</v>
      </c>
      <c r="C150" s="7" t="s">
        <v>55</v>
      </c>
      <c r="D150" s="7">
        <v>4</v>
      </c>
      <c r="E150" s="18"/>
      <c r="F150" s="8">
        <f t="shared" ref="F150" si="69">D150*E150</f>
        <v>0</v>
      </c>
    </row>
    <row r="151" spans="1:6" ht="22.5">
      <c r="A151" s="7"/>
      <c r="B151" s="3" t="s">
        <v>153</v>
      </c>
      <c r="C151" s="7"/>
      <c r="D151" s="7"/>
      <c r="E151" s="18"/>
      <c r="F151" s="8"/>
    </row>
    <row r="152" spans="1:6" ht="22.5">
      <c r="A152" s="7">
        <v>76</v>
      </c>
      <c r="B152" s="3" t="s">
        <v>154</v>
      </c>
      <c r="C152" s="7" t="s">
        <v>55</v>
      </c>
      <c r="D152" s="7">
        <v>48</v>
      </c>
      <c r="E152" s="18"/>
      <c r="F152" s="8">
        <f t="shared" ref="F152" si="70">D152*E152</f>
        <v>0</v>
      </c>
    </row>
    <row r="153" spans="1:6" ht="22.5">
      <c r="A153" s="7"/>
      <c r="B153" s="3" t="s">
        <v>155</v>
      </c>
      <c r="C153" s="7"/>
      <c r="D153" s="7"/>
      <c r="E153" s="18"/>
      <c r="F153" s="8"/>
    </row>
    <row r="154" spans="1:6" ht="22.5">
      <c r="A154" s="7">
        <v>77</v>
      </c>
      <c r="B154" s="3" t="s">
        <v>156</v>
      </c>
      <c r="C154" s="7" t="s">
        <v>55</v>
      </c>
      <c r="D154" s="7">
        <v>24</v>
      </c>
      <c r="E154" s="18"/>
      <c r="F154" s="8">
        <f t="shared" ref="F154" si="71">D154*E154</f>
        <v>0</v>
      </c>
    </row>
    <row r="155" spans="1:6" ht="22.5">
      <c r="A155" s="7"/>
      <c r="B155" s="3" t="s">
        <v>157</v>
      </c>
      <c r="C155" s="7"/>
      <c r="D155" s="7"/>
      <c r="E155" s="18"/>
      <c r="F155" s="8"/>
    </row>
    <row r="156" spans="1:6" ht="22.5">
      <c r="A156" s="7">
        <v>78</v>
      </c>
      <c r="B156" s="3" t="s">
        <v>158</v>
      </c>
      <c r="C156" s="7" t="s">
        <v>55</v>
      </c>
      <c r="D156" s="7">
        <v>4</v>
      </c>
      <c r="E156" s="18"/>
      <c r="F156" s="8">
        <f t="shared" ref="F156" si="72">D156*E156</f>
        <v>0</v>
      </c>
    </row>
    <row r="157" spans="1:6" ht="22.5">
      <c r="A157" s="7"/>
      <c r="B157" s="3" t="s">
        <v>159</v>
      </c>
      <c r="C157" s="7"/>
      <c r="D157" s="7"/>
      <c r="E157" s="18"/>
      <c r="F157" s="8"/>
    </row>
    <row r="158" spans="1:6" ht="22.5">
      <c r="A158" s="7">
        <v>79</v>
      </c>
      <c r="B158" s="3" t="s">
        <v>160</v>
      </c>
      <c r="C158" s="7" t="s">
        <v>5</v>
      </c>
      <c r="D158" s="7">
        <v>12</v>
      </c>
      <c r="E158" s="18"/>
      <c r="F158" s="8">
        <f t="shared" ref="F158" si="73">D158*E158</f>
        <v>0</v>
      </c>
    </row>
    <row r="159" spans="1:6" ht="33.75">
      <c r="A159" s="7"/>
      <c r="B159" s="3" t="s">
        <v>161</v>
      </c>
      <c r="C159" s="7"/>
      <c r="D159" s="7"/>
      <c r="E159" s="18"/>
      <c r="F159" s="8"/>
    </row>
    <row r="160" spans="1:6" ht="22.5">
      <c r="A160" s="7">
        <v>80</v>
      </c>
      <c r="B160" s="3" t="s">
        <v>162</v>
      </c>
      <c r="C160" s="7" t="s">
        <v>5</v>
      </c>
      <c r="D160" s="7">
        <v>12</v>
      </c>
      <c r="E160" s="18"/>
      <c r="F160" s="8">
        <f t="shared" ref="F160" si="74">D160*E160</f>
        <v>0</v>
      </c>
    </row>
    <row r="161" spans="1:6" ht="33.75">
      <c r="A161" s="7"/>
      <c r="B161" s="3" t="s">
        <v>163</v>
      </c>
      <c r="C161" s="7"/>
      <c r="D161" s="7"/>
      <c r="E161" s="18"/>
      <c r="F161" s="8"/>
    </row>
    <row r="162" spans="1:6" ht="22.5">
      <c r="A162" s="7">
        <v>81</v>
      </c>
      <c r="B162" s="3" t="s">
        <v>164</v>
      </c>
      <c r="C162" s="7" t="s">
        <v>55</v>
      </c>
      <c r="D162" s="7">
        <v>28</v>
      </c>
      <c r="E162" s="18"/>
      <c r="F162" s="8">
        <f t="shared" ref="F162" si="75">D162*E162</f>
        <v>0</v>
      </c>
    </row>
    <row r="163" spans="1:6" ht="22.5">
      <c r="A163" s="7"/>
      <c r="B163" s="3" t="s">
        <v>165</v>
      </c>
      <c r="C163" s="7"/>
      <c r="D163" s="7"/>
      <c r="E163" s="18"/>
      <c r="F163" s="8"/>
    </row>
    <row r="164" spans="1:6">
      <c r="A164" s="7">
        <v>82</v>
      </c>
      <c r="B164" s="3" t="s">
        <v>166</v>
      </c>
      <c r="C164" s="7" t="s">
        <v>5</v>
      </c>
      <c r="D164" s="7">
        <v>4</v>
      </c>
      <c r="E164" s="18"/>
      <c r="F164" s="8">
        <f t="shared" ref="F164" si="76">D164*E164</f>
        <v>0</v>
      </c>
    </row>
    <row r="165" spans="1:6">
      <c r="A165" s="7"/>
      <c r="B165" s="3" t="s">
        <v>167</v>
      </c>
      <c r="C165" s="7"/>
      <c r="D165" s="7"/>
      <c r="E165" s="18"/>
      <c r="F165" s="8"/>
    </row>
    <row r="166" spans="1:6">
      <c r="A166" s="7">
        <v>83</v>
      </c>
      <c r="B166" s="3" t="s">
        <v>168</v>
      </c>
      <c r="C166" s="7" t="s">
        <v>5</v>
      </c>
      <c r="D166" s="7">
        <v>4</v>
      </c>
      <c r="E166" s="18"/>
      <c r="F166" s="8">
        <f t="shared" ref="F166" si="77">D166*E166</f>
        <v>0</v>
      </c>
    </row>
    <row r="167" spans="1:6">
      <c r="A167" s="7"/>
      <c r="B167" s="3" t="s">
        <v>169</v>
      </c>
      <c r="C167" s="7"/>
      <c r="D167" s="7"/>
      <c r="E167" s="18"/>
      <c r="F167" s="8"/>
    </row>
    <row r="168" spans="1:6">
      <c r="A168" s="7">
        <v>84</v>
      </c>
      <c r="B168" s="3" t="s">
        <v>170</v>
      </c>
      <c r="C168" s="7" t="s">
        <v>5</v>
      </c>
      <c r="D168" s="7">
        <v>8</v>
      </c>
      <c r="E168" s="18"/>
      <c r="F168" s="8">
        <f t="shared" ref="F168" si="78">D168*E168</f>
        <v>0</v>
      </c>
    </row>
    <row r="169" spans="1:6">
      <c r="A169" s="7"/>
      <c r="B169" s="3" t="s">
        <v>171</v>
      </c>
      <c r="C169" s="7"/>
      <c r="D169" s="7"/>
      <c r="E169" s="18"/>
      <c r="F169" s="8"/>
    </row>
    <row r="170" spans="1:6" ht="22.5">
      <c r="A170" s="7">
        <v>85</v>
      </c>
      <c r="B170" s="3" t="s">
        <v>172</v>
      </c>
      <c r="C170" s="7" t="s">
        <v>5</v>
      </c>
      <c r="D170" s="7">
        <v>24</v>
      </c>
      <c r="E170" s="18"/>
      <c r="F170" s="8">
        <f t="shared" ref="F170" si="79">D170*E170</f>
        <v>0</v>
      </c>
    </row>
    <row r="171" spans="1:6" ht="22.5">
      <c r="A171" s="7"/>
      <c r="B171" s="3" t="s">
        <v>173</v>
      </c>
      <c r="C171" s="7"/>
      <c r="D171" s="7"/>
      <c r="E171" s="18"/>
      <c r="F171" s="8"/>
    </row>
    <row r="172" spans="1:6" ht="22.5">
      <c r="A172" s="7">
        <v>86</v>
      </c>
      <c r="B172" s="3" t="s">
        <v>174</v>
      </c>
      <c r="C172" s="7" t="s">
        <v>5</v>
      </c>
      <c r="D172" s="7">
        <v>24</v>
      </c>
      <c r="E172" s="18"/>
      <c r="F172" s="8">
        <f t="shared" ref="F172" si="80">D172*E172</f>
        <v>0</v>
      </c>
    </row>
    <row r="173" spans="1:6" ht="22.5">
      <c r="A173" s="7"/>
      <c r="B173" s="3" t="s">
        <v>175</v>
      </c>
      <c r="C173" s="7"/>
      <c r="D173" s="7"/>
      <c r="E173" s="18"/>
      <c r="F173" s="8"/>
    </row>
    <row r="174" spans="1:6">
      <c r="A174" s="7">
        <v>87</v>
      </c>
      <c r="B174" s="3" t="s">
        <v>176</v>
      </c>
      <c r="C174" s="7" t="s">
        <v>149</v>
      </c>
      <c r="D174" s="7">
        <v>45</v>
      </c>
      <c r="E174" s="18"/>
      <c r="F174" s="8">
        <f t="shared" ref="F174" si="81">D174*E174</f>
        <v>0</v>
      </c>
    </row>
    <row r="175" spans="1:6">
      <c r="A175" s="7"/>
      <c r="B175" s="3" t="s">
        <v>177</v>
      </c>
      <c r="C175" s="7"/>
      <c r="D175" s="7"/>
      <c r="E175" s="18"/>
      <c r="F175" s="8"/>
    </row>
    <row r="176" spans="1:6">
      <c r="A176" s="7">
        <v>88</v>
      </c>
      <c r="B176" s="3" t="s">
        <v>178</v>
      </c>
      <c r="C176" s="7" t="s">
        <v>149</v>
      </c>
      <c r="D176" s="7">
        <v>90</v>
      </c>
      <c r="E176" s="18"/>
      <c r="F176" s="8">
        <f t="shared" ref="F176" si="82">D176*E176</f>
        <v>0</v>
      </c>
    </row>
    <row r="177" spans="1:6">
      <c r="A177" s="7"/>
      <c r="B177" s="3" t="s">
        <v>179</v>
      </c>
      <c r="C177" s="7"/>
      <c r="D177" s="7"/>
      <c r="E177" s="18"/>
      <c r="F177" s="8"/>
    </row>
    <row r="178" spans="1:6">
      <c r="A178" s="7">
        <v>89</v>
      </c>
      <c r="B178" s="3" t="s">
        <v>180</v>
      </c>
      <c r="C178" s="7" t="s">
        <v>5</v>
      </c>
      <c r="D178" s="7">
        <v>4</v>
      </c>
      <c r="E178" s="18"/>
      <c r="F178" s="8">
        <f t="shared" ref="F178" si="83">D178*E178</f>
        <v>0</v>
      </c>
    </row>
    <row r="179" spans="1:6">
      <c r="A179" s="7"/>
      <c r="B179" s="3" t="s">
        <v>181</v>
      </c>
      <c r="C179" s="7"/>
      <c r="D179" s="7"/>
      <c r="E179" s="18"/>
      <c r="F179" s="8"/>
    </row>
    <row r="180" spans="1:6">
      <c r="A180" s="7">
        <v>90</v>
      </c>
      <c r="B180" s="3" t="s">
        <v>182</v>
      </c>
      <c r="C180" s="7" t="s">
        <v>5</v>
      </c>
      <c r="D180" s="7">
        <v>7</v>
      </c>
      <c r="E180" s="18"/>
      <c r="F180" s="8">
        <f t="shared" ref="F180" si="84">D180*E180</f>
        <v>0</v>
      </c>
    </row>
    <row r="181" spans="1:6">
      <c r="A181" s="7"/>
      <c r="B181" s="3" t="s">
        <v>183</v>
      </c>
      <c r="C181" s="7"/>
      <c r="D181" s="7"/>
      <c r="E181" s="18"/>
      <c r="F181" s="8"/>
    </row>
    <row r="182" spans="1:6">
      <c r="A182" s="7">
        <v>91</v>
      </c>
      <c r="B182" s="3" t="s">
        <v>184</v>
      </c>
      <c r="C182" s="7" t="s">
        <v>5</v>
      </c>
      <c r="D182" s="7">
        <v>1</v>
      </c>
      <c r="E182" s="18"/>
      <c r="F182" s="8">
        <f t="shared" ref="F182" si="85">D182*E182</f>
        <v>0</v>
      </c>
    </row>
    <row r="183" spans="1:6">
      <c r="A183" s="7"/>
      <c r="B183" s="3" t="s">
        <v>185</v>
      </c>
      <c r="C183" s="7"/>
      <c r="D183" s="7"/>
      <c r="E183" s="18"/>
      <c r="F183" s="8"/>
    </row>
    <row r="184" spans="1:6">
      <c r="A184" s="7">
        <v>92</v>
      </c>
      <c r="B184" s="3" t="s">
        <v>186</v>
      </c>
      <c r="C184" s="7" t="s">
        <v>5</v>
      </c>
      <c r="D184" s="7">
        <v>7</v>
      </c>
      <c r="E184" s="18"/>
      <c r="F184" s="8">
        <f t="shared" ref="F184" si="86">D184*E184</f>
        <v>0</v>
      </c>
    </row>
    <row r="185" spans="1:6">
      <c r="A185" s="7"/>
      <c r="B185" s="3" t="s">
        <v>187</v>
      </c>
      <c r="C185" s="7"/>
      <c r="D185" s="7"/>
      <c r="E185" s="18"/>
      <c r="F185" s="8"/>
    </row>
    <row r="186" spans="1:6">
      <c r="A186" s="7">
        <v>93</v>
      </c>
      <c r="B186" s="3" t="s">
        <v>188</v>
      </c>
      <c r="C186" s="7" t="s">
        <v>5</v>
      </c>
      <c r="D186" s="7">
        <v>9</v>
      </c>
      <c r="E186" s="18"/>
      <c r="F186" s="8">
        <f t="shared" ref="F186" si="87">D186*E186</f>
        <v>0</v>
      </c>
    </row>
    <row r="187" spans="1:6">
      <c r="A187" s="7"/>
      <c r="B187" s="3" t="s">
        <v>189</v>
      </c>
      <c r="C187" s="7"/>
      <c r="D187" s="7"/>
      <c r="E187" s="18"/>
      <c r="F187" s="8"/>
    </row>
    <row r="188" spans="1:6">
      <c r="A188" s="7">
        <v>94</v>
      </c>
      <c r="B188" s="3" t="s">
        <v>190</v>
      </c>
      <c r="C188" s="7" t="s">
        <v>5</v>
      </c>
      <c r="D188" s="7">
        <v>5</v>
      </c>
      <c r="E188" s="18"/>
      <c r="F188" s="8">
        <f t="shared" ref="F188" si="88">D188*E188</f>
        <v>0</v>
      </c>
    </row>
    <row r="189" spans="1:6">
      <c r="A189" s="7"/>
      <c r="B189" s="3" t="s">
        <v>191</v>
      </c>
      <c r="C189" s="7"/>
      <c r="D189" s="7"/>
      <c r="E189" s="18"/>
      <c r="F189" s="8"/>
    </row>
    <row r="190" spans="1:6">
      <c r="A190" s="7">
        <v>95</v>
      </c>
      <c r="B190" s="3" t="s">
        <v>192</v>
      </c>
      <c r="C190" s="7" t="s">
        <v>5</v>
      </c>
      <c r="D190" s="7">
        <v>2</v>
      </c>
      <c r="E190" s="18"/>
      <c r="F190" s="8">
        <f t="shared" ref="F190" si="89">D190*E190</f>
        <v>0</v>
      </c>
    </row>
    <row r="191" spans="1:6">
      <c r="A191" s="7"/>
      <c r="B191" s="3" t="s">
        <v>193</v>
      </c>
      <c r="C191" s="7"/>
      <c r="D191" s="7"/>
      <c r="E191" s="18"/>
      <c r="F191" s="8"/>
    </row>
    <row r="192" spans="1:6">
      <c r="A192" s="7">
        <v>96</v>
      </c>
      <c r="B192" s="3" t="s">
        <v>194</v>
      </c>
      <c r="C192" s="7" t="s">
        <v>5</v>
      </c>
      <c r="D192" s="7">
        <v>2</v>
      </c>
      <c r="E192" s="18"/>
      <c r="F192" s="8">
        <f t="shared" ref="F192" si="90">D192*E192</f>
        <v>0</v>
      </c>
    </row>
    <row r="193" spans="1:6">
      <c r="A193" s="7"/>
      <c r="B193" s="3" t="s">
        <v>195</v>
      </c>
      <c r="C193" s="7"/>
      <c r="D193" s="7"/>
      <c r="E193" s="18"/>
      <c r="F193" s="8"/>
    </row>
    <row r="194" spans="1:6">
      <c r="A194" s="7">
        <v>97</v>
      </c>
      <c r="B194" s="3" t="s">
        <v>196</v>
      </c>
      <c r="C194" s="7" t="s">
        <v>5</v>
      </c>
      <c r="D194" s="7">
        <v>4</v>
      </c>
      <c r="E194" s="18"/>
      <c r="F194" s="8">
        <f t="shared" ref="F194" si="91">D194*E194</f>
        <v>0</v>
      </c>
    </row>
    <row r="195" spans="1:6">
      <c r="A195" s="7"/>
      <c r="B195" s="3" t="s">
        <v>197</v>
      </c>
      <c r="C195" s="7"/>
      <c r="D195" s="7"/>
      <c r="E195" s="18"/>
      <c r="F195" s="8"/>
    </row>
    <row r="196" spans="1:6">
      <c r="A196" s="7">
        <v>98</v>
      </c>
      <c r="B196" s="3" t="s">
        <v>198</v>
      </c>
      <c r="C196" s="7" t="s">
        <v>5</v>
      </c>
      <c r="D196" s="7">
        <v>1</v>
      </c>
      <c r="E196" s="18"/>
      <c r="F196" s="8">
        <f t="shared" ref="F196" si="92">D196*E196</f>
        <v>0</v>
      </c>
    </row>
    <row r="197" spans="1:6">
      <c r="A197" s="7"/>
      <c r="B197" s="3" t="s">
        <v>199</v>
      </c>
      <c r="C197" s="7"/>
      <c r="D197" s="7"/>
      <c r="E197" s="18"/>
      <c r="F197" s="8"/>
    </row>
    <row r="198" spans="1:6">
      <c r="A198" s="7">
        <v>99</v>
      </c>
      <c r="B198" s="3" t="s">
        <v>200</v>
      </c>
      <c r="C198" s="7" t="s">
        <v>5</v>
      </c>
      <c r="D198" s="7">
        <v>1</v>
      </c>
      <c r="E198" s="18"/>
      <c r="F198" s="8">
        <f t="shared" ref="F198" si="93">D198*E198</f>
        <v>0</v>
      </c>
    </row>
    <row r="199" spans="1:6">
      <c r="A199" s="7"/>
      <c r="B199" s="3" t="s">
        <v>201</v>
      </c>
      <c r="C199" s="7"/>
      <c r="D199" s="7"/>
      <c r="E199" s="18"/>
      <c r="F199" s="8"/>
    </row>
    <row r="200" spans="1:6" ht="22.5">
      <c r="A200" s="7">
        <v>100</v>
      </c>
      <c r="B200" s="3" t="s">
        <v>202</v>
      </c>
      <c r="C200" s="7" t="s">
        <v>149</v>
      </c>
      <c r="D200" s="7">
        <v>45</v>
      </c>
      <c r="E200" s="18"/>
      <c r="F200" s="8">
        <f t="shared" ref="F200" si="94">D200*E200</f>
        <v>0</v>
      </c>
    </row>
    <row r="201" spans="1:6" ht="22.5">
      <c r="A201" s="7"/>
      <c r="B201" s="3" t="s">
        <v>203</v>
      </c>
      <c r="C201" s="7"/>
      <c r="D201" s="7"/>
      <c r="E201" s="18"/>
      <c r="F201" s="8"/>
    </row>
    <row r="202" spans="1:6">
      <c r="A202" s="7">
        <v>102</v>
      </c>
      <c r="B202" s="3" t="s">
        <v>204</v>
      </c>
      <c r="C202" s="7" t="s">
        <v>5</v>
      </c>
      <c r="D202" s="7">
        <v>4</v>
      </c>
      <c r="E202" s="18"/>
      <c r="F202" s="8">
        <f t="shared" ref="F202" si="95">D202*E202</f>
        <v>0</v>
      </c>
    </row>
    <row r="203" spans="1:6">
      <c r="A203" s="7"/>
      <c r="B203" s="3" t="s">
        <v>205</v>
      </c>
      <c r="C203" s="7"/>
      <c r="D203" s="7"/>
      <c r="E203" s="18"/>
      <c r="F203" s="8"/>
    </row>
    <row r="204" spans="1:6">
      <c r="A204" s="7">
        <v>103</v>
      </c>
      <c r="B204" s="3" t="s">
        <v>206</v>
      </c>
      <c r="C204" s="7" t="s">
        <v>5</v>
      </c>
      <c r="D204" s="7">
        <v>7</v>
      </c>
      <c r="E204" s="18"/>
      <c r="F204" s="8">
        <f t="shared" ref="F204" si="96">D204*E204</f>
        <v>0</v>
      </c>
    </row>
    <row r="205" spans="1:6">
      <c r="A205" s="7"/>
      <c r="B205" s="3" t="s">
        <v>207</v>
      </c>
      <c r="C205" s="7"/>
      <c r="D205" s="7"/>
      <c r="E205" s="18"/>
      <c r="F205" s="8"/>
    </row>
    <row r="206" spans="1:6">
      <c r="A206" s="7">
        <v>104</v>
      </c>
      <c r="B206" s="3" t="s">
        <v>208</v>
      </c>
      <c r="C206" s="7" t="s">
        <v>5</v>
      </c>
      <c r="D206" s="7">
        <v>1</v>
      </c>
      <c r="E206" s="18"/>
      <c r="F206" s="8">
        <f t="shared" ref="F206" si="97">D206*E206</f>
        <v>0</v>
      </c>
    </row>
    <row r="207" spans="1:6">
      <c r="A207" s="7"/>
      <c r="B207" s="3" t="s">
        <v>209</v>
      </c>
      <c r="C207" s="7"/>
      <c r="D207" s="7"/>
      <c r="E207" s="18"/>
      <c r="F207" s="8"/>
    </row>
    <row r="208" spans="1:6">
      <c r="A208" s="7">
        <v>105</v>
      </c>
      <c r="B208" s="3" t="s">
        <v>210</v>
      </c>
      <c r="C208" s="7" t="s">
        <v>55</v>
      </c>
      <c r="D208" s="7">
        <v>1</v>
      </c>
      <c r="E208" s="18"/>
      <c r="F208" s="8">
        <f t="shared" ref="F208" si="98">D208*E208</f>
        <v>0</v>
      </c>
    </row>
    <row r="209" spans="1:6">
      <c r="A209" s="7"/>
      <c r="B209" s="3" t="s">
        <v>211</v>
      </c>
      <c r="C209" s="7"/>
      <c r="D209" s="7"/>
      <c r="E209" s="18"/>
      <c r="F209" s="8"/>
    </row>
    <row r="210" spans="1:6">
      <c r="A210" s="7">
        <v>106</v>
      </c>
      <c r="B210" s="3" t="s">
        <v>186</v>
      </c>
      <c r="C210" s="7" t="s">
        <v>5</v>
      </c>
      <c r="D210" s="7">
        <v>7</v>
      </c>
      <c r="E210" s="18"/>
      <c r="F210" s="8">
        <f t="shared" ref="F210" si="99">D210*E210</f>
        <v>0</v>
      </c>
    </row>
    <row r="211" spans="1:6">
      <c r="A211" s="7"/>
      <c r="B211" s="3" t="s">
        <v>187</v>
      </c>
      <c r="C211" s="7"/>
      <c r="D211" s="7"/>
      <c r="E211" s="18"/>
      <c r="F211" s="8"/>
    </row>
    <row r="212" spans="1:6">
      <c r="A212" s="7">
        <v>107</v>
      </c>
      <c r="B212" s="3" t="s">
        <v>186</v>
      </c>
      <c r="C212" s="7" t="s">
        <v>5</v>
      </c>
      <c r="D212" s="7">
        <v>9</v>
      </c>
      <c r="E212" s="18"/>
      <c r="F212" s="8">
        <f t="shared" ref="F212" si="100">D212*E212</f>
        <v>0</v>
      </c>
    </row>
    <row r="213" spans="1:6">
      <c r="A213" s="7"/>
      <c r="B213" s="3" t="s">
        <v>187</v>
      </c>
      <c r="C213" s="7"/>
      <c r="D213" s="7"/>
      <c r="E213" s="18"/>
      <c r="F213" s="8"/>
    </row>
    <row r="214" spans="1:6">
      <c r="A214" s="7">
        <v>108</v>
      </c>
      <c r="B214" s="3" t="s">
        <v>190</v>
      </c>
      <c r="C214" s="7" t="s">
        <v>5</v>
      </c>
      <c r="D214" s="7">
        <v>5</v>
      </c>
      <c r="E214" s="18"/>
      <c r="F214" s="8">
        <f t="shared" ref="F214" si="101">D214*E214</f>
        <v>0</v>
      </c>
    </row>
    <row r="215" spans="1:6">
      <c r="A215" s="7"/>
      <c r="B215" s="3" t="s">
        <v>191</v>
      </c>
      <c r="C215" s="7"/>
      <c r="D215" s="7"/>
      <c r="E215" s="18"/>
      <c r="F215" s="8"/>
    </row>
    <row r="216" spans="1:6">
      <c r="A216" s="7">
        <v>109</v>
      </c>
      <c r="B216" s="3" t="s">
        <v>192</v>
      </c>
      <c r="C216" s="7" t="s">
        <v>5</v>
      </c>
      <c r="D216" s="7">
        <v>2</v>
      </c>
      <c r="E216" s="18"/>
      <c r="F216" s="8">
        <f t="shared" ref="F216" si="102">D216*E216</f>
        <v>0</v>
      </c>
    </row>
    <row r="217" spans="1:6">
      <c r="A217" s="7"/>
      <c r="B217" s="3" t="s">
        <v>193</v>
      </c>
      <c r="C217" s="7"/>
      <c r="D217" s="7"/>
      <c r="E217" s="18"/>
      <c r="F217" s="8"/>
    </row>
    <row r="218" spans="1:6">
      <c r="A218" s="7">
        <v>110</v>
      </c>
      <c r="B218" s="3" t="s">
        <v>194</v>
      </c>
      <c r="C218" s="7" t="s">
        <v>5</v>
      </c>
      <c r="D218" s="7">
        <v>2</v>
      </c>
      <c r="E218" s="18"/>
      <c r="F218" s="8">
        <f t="shared" ref="F218" si="103">D218*E218</f>
        <v>0</v>
      </c>
    </row>
    <row r="219" spans="1:6">
      <c r="A219" s="7"/>
      <c r="B219" s="3" t="s">
        <v>195</v>
      </c>
      <c r="C219" s="7"/>
      <c r="D219" s="7"/>
      <c r="E219" s="18"/>
      <c r="F219" s="8"/>
    </row>
    <row r="220" spans="1:6">
      <c r="A220" s="7">
        <v>111</v>
      </c>
      <c r="B220" s="3" t="s">
        <v>196</v>
      </c>
      <c r="C220" s="7" t="s">
        <v>5</v>
      </c>
      <c r="D220" s="7">
        <v>4</v>
      </c>
      <c r="E220" s="18"/>
      <c r="F220" s="8">
        <f t="shared" ref="F220" si="104">D220*E220</f>
        <v>0</v>
      </c>
    </row>
    <row r="221" spans="1:6">
      <c r="A221" s="7"/>
      <c r="B221" s="3" t="s">
        <v>197</v>
      </c>
      <c r="C221" s="7"/>
      <c r="D221" s="7"/>
      <c r="E221" s="18"/>
      <c r="F221" s="8"/>
    </row>
    <row r="222" spans="1:6">
      <c r="A222" s="7">
        <v>112</v>
      </c>
      <c r="B222" s="3" t="s">
        <v>198</v>
      </c>
      <c r="C222" s="7" t="s">
        <v>5</v>
      </c>
      <c r="D222" s="7">
        <v>1</v>
      </c>
      <c r="E222" s="18"/>
      <c r="F222" s="8">
        <f t="shared" ref="F222" si="105">D222*E222</f>
        <v>0</v>
      </c>
    </row>
    <row r="223" spans="1:6">
      <c r="A223" s="7"/>
      <c r="B223" s="3" t="s">
        <v>199</v>
      </c>
      <c r="C223" s="7"/>
      <c r="D223" s="7"/>
      <c r="E223" s="18"/>
      <c r="F223" s="8"/>
    </row>
    <row r="224" spans="1:6">
      <c r="A224" s="7">
        <v>113</v>
      </c>
      <c r="B224" s="3" t="s">
        <v>200</v>
      </c>
      <c r="C224" s="7" t="s">
        <v>5</v>
      </c>
      <c r="D224" s="7">
        <v>1</v>
      </c>
      <c r="E224" s="18"/>
      <c r="F224" s="8">
        <f t="shared" ref="F224" si="106">D224*E224</f>
        <v>0</v>
      </c>
    </row>
    <row r="225" spans="1:6">
      <c r="A225" s="7"/>
      <c r="B225" s="3" t="s">
        <v>201</v>
      </c>
      <c r="C225" s="7"/>
      <c r="D225" s="7"/>
      <c r="E225" s="18"/>
      <c r="F225" s="8"/>
    </row>
    <row r="226" spans="1:6">
      <c r="A226" s="7">
        <v>114</v>
      </c>
      <c r="B226" s="3" t="s">
        <v>212</v>
      </c>
      <c r="C226" s="7" t="s">
        <v>5</v>
      </c>
      <c r="D226" s="7">
        <v>1</v>
      </c>
      <c r="E226" s="18"/>
      <c r="F226" s="8">
        <f>D226*E226</f>
        <v>0</v>
      </c>
    </row>
    <row r="227" spans="1:6">
      <c r="A227" s="7"/>
      <c r="B227" s="3" t="s">
        <v>213</v>
      </c>
      <c r="C227" s="7"/>
      <c r="D227" s="7"/>
      <c r="E227" s="18"/>
      <c r="F227" s="8"/>
    </row>
    <row r="228" spans="1:6">
      <c r="A228" s="7">
        <v>115</v>
      </c>
      <c r="B228" s="3" t="s">
        <v>214</v>
      </c>
      <c r="C228" s="7" t="s">
        <v>5</v>
      </c>
      <c r="D228" s="7">
        <v>2</v>
      </c>
      <c r="E228" s="18"/>
      <c r="F228" s="8">
        <f t="shared" ref="F228" si="107">D228*E228</f>
        <v>0</v>
      </c>
    </row>
    <row r="229" spans="1:6">
      <c r="A229" s="7"/>
      <c r="B229" s="3" t="s">
        <v>215</v>
      </c>
      <c r="C229" s="7"/>
      <c r="D229" s="7"/>
      <c r="E229" s="18"/>
      <c r="F229" s="8"/>
    </row>
    <row r="230" spans="1:6">
      <c r="A230" s="7">
        <v>116</v>
      </c>
      <c r="B230" s="3" t="s">
        <v>216</v>
      </c>
      <c r="C230" s="7" t="s">
        <v>5</v>
      </c>
      <c r="D230" s="7">
        <v>3</v>
      </c>
      <c r="E230" s="18"/>
      <c r="F230" s="8">
        <f t="shared" ref="F230" si="108">D230*E230</f>
        <v>0</v>
      </c>
    </row>
    <row r="231" spans="1:6">
      <c r="A231" s="7"/>
      <c r="B231" s="3" t="s">
        <v>217</v>
      </c>
      <c r="C231" s="7"/>
      <c r="D231" s="7"/>
      <c r="E231" s="18"/>
      <c r="F231" s="8"/>
    </row>
    <row r="232" spans="1:6">
      <c r="A232" s="7">
        <v>117</v>
      </c>
      <c r="B232" s="3" t="s">
        <v>218</v>
      </c>
      <c r="C232" s="7" t="s">
        <v>5</v>
      </c>
      <c r="D232" s="7">
        <v>1</v>
      </c>
      <c r="E232" s="18"/>
      <c r="F232" s="8">
        <f t="shared" ref="F232" si="109">D232*E232</f>
        <v>0</v>
      </c>
    </row>
    <row r="233" spans="1:6">
      <c r="A233" s="7"/>
      <c r="B233" s="3" t="s">
        <v>219</v>
      </c>
      <c r="C233" s="7"/>
      <c r="D233" s="7"/>
      <c r="E233" s="18"/>
      <c r="F233" s="8"/>
    </row>
    <row r="234" spans="1:6">
      <c r="A234" s="7">
        <v>118</v>
      </c>
      <c r="B234" s="3" t="s">
        <v>220</v>
      </c>
      <c r="C234" s="7" t="s">
        <v>5</v>
      </c>
      <c r="D234" s="7">
        <v>1</v>
      </c>
      <c r="E234" s="18"/>
      <c r="F234" s="8">
        <f t="shared" ref="F234" si="110">D234*E234</f>
        <v>0</v>
      </c>
    </row>
    <row r="235" spans="1:6">
      <c r="A235" s="7"/>
      <c r="B235" s="3" t="s">
        <v>221</v>
      </c>
      <c r="C235" s="7"/>
      <c r="D235" s="7"/>
      <c r="E235" s="18"/>
      <c r="F235" s="8"/>
    </row>
    <row r="236" spans="1:6" ht="22.5">
      <c r="A236" s="7">
        <v>120</v>
      </c>
      <c r="B236" s="3" t="s">
        <v>222</v>
      </c>
      <c r="C236" s="7" t="s">
        <v>224</v>
      </c>
      <c r="D236" s="7">
        <v>111</v>
      </c>
      <c r="E236" s="18"/>
      <c r="F236" s="8">
        <f t="shared" ref="F236" si="111">D236*E236</f>
        <v>0</v>
      </c>
    </row>
    <row r="237" spans="1:6" ht="45">
      <c r="A237" s="7"/>
      <c r="B237" s="3" t="s">
        <v>223</v>
      </c>
      <c r="C237" s="7"/>
      <c r="D237" s="7"/>
      <c r="E237" s="18"/>
      <c r="F237" s="8"/>
    </row>
    <row r="238" spans="1:6" ht="22.5">
      <c r="A238" s="7">
        <v>121</v>
      </c>
      <c r="B238" s="3" t="s">
        <v>225</v>
      </c>
      <c r="C238" s="7" t="s">
        <v>5</v>
      </c>
      <c r="D238" s="7">
        <v>1</v>
      </c>
      <c r="E238" s="18"/>
      <c r="F238" s="8">
        <f t="shared" ref="F238" si="112">D238*E238</f>
        <v>0</v>
      </c>
    </row>
    <row r="239" spans="1:6" ht="33.75">
      <c r="A239" s="7"/>
      <c r="B239" s="3" t="s">
        <v>226</v>
      </c>
      <c r="C239" s="7"/>
      <c r="D239" s="7"/>
      <c r="E239" s="18"/>
      <c r="F239" s="8"/>
    </row>
    <row r="240" spans="1:6" ht="22.5">
      <c r="A240" s="7">
        <v>122</v>
      </c>
      <c r="B240" s="3" t="s">
        <v>227</v>
      </c>
      <c r="C240" s="7" t="s">
        <v>5</v>
      </c>
      <c r="D240" s="7">
        <v>3</v>
      </c>
      <c r="E240" s="18"/>
      <c r="F240" s="8">
        <f t="shared" ref="F240" si="113">D240*E240</f>
        <v>0</v>
      </c>
    </row>
    <row r="241" spans="1:6" ht="33.75">
      <c r="A241" s="7"/>
      <c r="B241" s="3" t="s">
        <v>228</v>
      </c>
      <c r="C241" s="7"/>
      <c r="D241" s="7"/>
      <c r="E241" s="18"/>
      <c r="F241" s="8"/>
    </row>
    <row r="242" spans="1:6" ht="22.5">
      <c r="A242" s="7">
        <v>123</v>
      </c>
      <c r="B242" s="3" t="s">
        <v>229</v>
      </c>
      <c r="C242" s="7" t="s">
        <v>149</v>
      </c>
      <c r="D242" s="7">
        <v>90</v>
      </c>
      <c r="E242" s="18"/>
      <c r="F242" s="8">
        <f t="shared" ref="F242" si="114">D242*E242</f>
        <v>0</v>
      </c>
    </row>
    <row r="243" spans="1:6" ht="22.5">
      <c r="A243" s="7"/>
      <c r="B243" s="3" t="s">
        <v>230</v>
      </c>
      <c r="C243" s="7"/>
      <c r="D243" s="7"/>
      <c r="E243" s="18"/>
      <c r="F243" s="8"/>
    </row>
    <row r="244" spans="1:6">
      <c r="A244" s="7">
        <v>124</v>
      </c>
      <c r="B244" s="3" t="s">
        <v>231</v>
      </c>
      <c r="C244" s="7" t="s">
        <v>5</v>
      </c>
      <c r="D244" s="7">
        <v>1</v>
      </c>
      <c r="E244" s="18"/>
      <c r="F244" s="8">
        <f>D244*E244</f>
        <v>0</v>
      </c>
    </row>
    <row r="245" spans="1:6">
      <c r="A245" s="7"/>
      <c r="B245" s="3" t="s">
        <v>232</v>
      </c>
      <c r="C245" s="7"/>
      <c r="D245" s="7"/>
      <c r="E245" s="18"/>
      <c r="F245" s="8"/>
    </row>
    <row r="246" spans="1:6">
      <c r="A246" s="7">
        <v>125</v>
      </c>
      <c r="B246" s="3" t="s">
        <v>198</v>
      </c>
      <c r="C246" s="7" t="s">
        <v>5</v>
      </c>
      <c r="D246" s="7">
        <v>1</v>
      </c>
      <c r="E246" s="18"/>
      <c r="F246" s="8">
        <f>D246*E246</f>
        <v>0</v>
      </c>
    </row>
    <row r="247" spans="1:6">
      <c r="A247" s="7"/>
      <c r="B247" s="3" t="s">
        <v>199</v>
      </c>
      <c r="C247" s="7"/>
      <c r="D247" s="7"/>
      <c r="E247" s="18"/>
      <c r="F247" s="8"/>
    </row>
    <row r="248" spans="1:6" ht="27" customHeight="1">
      <c r="A248" s="13" t="s">
        <v>235</v>
      </c>
      <c r="B248" s="14"/>
      <c r="C248" s="14"/>
      <c r="D248" s="15"/>
      <c r="E248" s="1"/>
      <c r="F248" s="4">
        <f>SUM(F6:F247)</f>
        <v>0</v>
      </c>
    </row>
    <row r="249" spans="1:6" s="6" customFormat="1" ht="27" customHeight="1">
      <c r="A249" s="13" t="s">
        <v>240</v>
      </c>
      <c r="B249" s="14"/>
      <c r="C249" s="14"/>
      <c r="D249" s="15"/>
      <c r="E249" s="19"/>
      <c r="F249" s="4">
        <f>F248*E249</f>
        <v>0</v>
      </c>
    </row>
    <row r="250" spans="1:6" s="6" customFormat="1" ht="27" customHeight="1">
      <c r="A250" s="13" t="s">
        <v>239</v>
      </c>
      <c r="B250" s="14"/>
      <c r="C250" s="14"/>
      <c r="D250" s="15"/>
      <c r="E250" s="5"/>
      <c r="F250" s="4">
        <f>F248+F249</f>
        <v>0</v>
      </c>
    </row>
  </sheetData>
  <sheetProtection password="A524" sheet="true" scenarios="true" objects="true"/>
  <mergeCells count="613">
    <mergeCell ref="A249:D249"/>
    <mergeCell ref="A250:D250"/>
    <mergeCell ref="A6:A7"/>
    <mergeCell ref="C6:C7"/>
    <mergeCell ref="A8:A9"/>
    <mergeCell ref="C8:C9"/>
    <mergeCell ref="F8:F9"/>
    <mergeCell ref="D6:D7"/>
    <mergeCell ref="E6:E7"/>
    <mergeCell ref="F6:F7"/>
    <mergeCell ref="A12:A13"/>
    <mergeCell ref="C12:C13"/>
    <mergeCell ref="F12:F13"/>
    <mergeCell ref="D10:D11"/>
    <mergeCell ref="E10:E11"/>
    <mergeCell ref="F10:F11"/>
    <mergeCell ref="A10:A11"/>
    <mergeCell ref="C10:C11"/>
    <mergeCell ref="D8:D9"/>
    <mergeCell ref="E8:E9"/>
    <mergeCell ref="D14:D15"/>
    <mergeCell ref="E14:E15"/>
    <mergeCell ref="F14:F15"/>
    <mergeCell ref="A14:A15"/>
    <mergeCell ref="C14:C15"/>
    <mergeCell ref="D12:D13"/>
    <mergeCell ref="E12:E13"/>
    <mergeCell ref="A1:F1"/>
    <mergeCell ref="A248:D248"/>
    <mergeCell ref="D18:D19"/>
    <mergeCell ref="E18:E19"/>
    <mergeCell ref="F18:F19"/>
    <mergeCell ref="A18:A19"/>
    <mergeCell ref="C18:C19"/>
    <mergeCell ref="D16:D17"/>
    <mergeCell ref="E16:E17"/>
    <mergeCell ref="A16:A17"/>
    <mergeCell ref="C16:C17"/>
    <mergeCell ref="F16:F17"/>
    <mergeCell ref="D22:D23"/>
    <mergeCell ref="E22:E23"/>
    <mergeCell ref="F22:F23"/>
    <mergeCell ref="A22:A23"/>
    <mergeCell ref="C22:C23"/>
    <mergeCell ref="D20:D21"/>
    <mergeCell ref="E20:E21"/>
    <mergeCell ref="A20:A21"/>
    <mergeCell ref="C20:C21"/>
    <mergeCell ref="F20:F21"/>
    <mergeCell ref="D26:D27"/>
    <mergeCell ref="E26:E27"/>
    <mergeCell ref="F26:F27"/>
    <mergeCell ref="A26:A27"/>
    <mergeCell ref="C26:C27"/>
    <mergeCell ref="D24:D25"/>
    <mergeCell ref="E24:E25"/>
    <mergeCell ref="A24:A25"/>
    <mergeCell ref="C24:C25"/>
    <mergeCell ref="F24:F25"/>
    <mergeCell ref="D30:D31"/>
    <mergeCell ref="E30:E31"/>
    <mergeCell ref="F30:F31"/>
    <mergeCell ref="A30:A31"/>
    <mergeCell ref="C30:C31"/>
    <mergeCell ref="D28:D29"/>
    <mergeCell ref="E28:E29"/>
    <mergeCell ref="A28:A29"/>
    <mergeCell ref="C28:C29"/>
    <mergeCell ref="F28:F29"/>
    <mergeCell ref="D34:D35"/>
    <mergeCell ref="E34:E35"/>
    <mergeCell ref="F34:F35"/>
    <mergeCell ref="A34:A35"/>
    <mergeCell ref="C34:C35"/>
    <mergeCell ref="D32:D33"/>
    <mergeCell ref="E32:E33"/>
    <mergeCell ref="A32:A33"/>
    <mergeCell ref="C32:C33"/>
    <mergeCell ref="F32:F33"/>
    <mergeCell ref="D38:D39"/>
    <mergeCell ref="E38:E39"/>
    <mergeCell ref="F38:F39"/>
    <mergeCell ref="A38:A39"/>
    <mergeCell ref="C38:C39"/>
    <mergeCell ref="D36:D37"/>
    <mergeCell ref="E36:E37"/>
    <mergeCell ref="A36:A37"/>
    <mergeCell ref="C36:C37"/>
    <mergeCell ref="F36:F37"/>
    <mergeCell ref="D42:D43"/>
    <mergeCell ref="E42:E43"/>
    <mergeCell ref="F42:F43"/>
    <mergeCell ref="A42:A43"/>
    <mergeCell ref="C42:C43"/>
    <mergeCell ref="D40:D41"/>
    <mergeCell ref="E40:E41"/>
    <mergeCell ref="A40:A41"/>
    <mergeCell ref="C40:C41"/>
    <mergeCell ref="F40:F41"/>
    <mergeCell ref="D46:D47"/>
    <mergeCell ref="E46:E47"/>
    <mergeCell ref="F46:F47"/>
    <mergeCell ref="A46:A47"/>
    <mergeCell ref="C46:C47"/>
    <mergeCell ref="D44:D45"/>
    <mergeCell ref="E44:E45"/>
    <mergeCell ref="A44:A45"/>
    <mergeCell ref="C44:C45"/>
    <mergeCell ref="F44:F45"/>
    <mergeCell ref="D50:D51"/>
    <mergeCell ref="E50:E51"/>
    <mergeCell ref="F50:F51"/>
    <mergeCell ref="A50:A51"/>
    <mergeCell ref="C50:C51"/>
    <mergeCell ref="D48:D49"/>
    <mergeCell ref="E48:E49"/>
    <mergeCell ref="A48:A49"/>
    <mergeCell ref="C48:C49"/>
    <mergeCell ref="F48:F49"/>
    <mergeCell ref="D54:D55"/>
    <mergeCell ref="E54:E55"/>
    <mergeCell ref="F54:F55"/>
    <mergeCell ref="A54:A55"/>
    <mergeCell ref="C54:C55"/>
    <mergeCell ref="D52:D53"/>
    <mergeCell ref="E52:E53"/>
    <mergeCell ref="A52:A53"/>
    <mergeCell ref="C52:C53"/>
    <mergeCell ref="F52:F53"/>
    <mergeCell ref="D58:D59"/>
    <mergeCell ref="E58:E59"/>
    <mergeCell ref="F58:F59"/>
    <mergeCell ref="A58:A59"/>
    <mergeCell ref="C58:C59"/>
    <mergeCell ref="D56:D57"/>
    <mergeCell ref="E56:E57"/>
    <mergeCell ref="A56:A57"/>
    <mergeCell ref="C56:C57"/>
    <mergeCell ref="F56:F57"/>
    <mergeCell ref="D62:D63"/>
    <mergeCell ref="E62:E63"/>
    <mergeCell ref="F62:F63"/>
    <mergeCell ref="A62:A63"/>
    <mergeCell ref="C62:C63"/>
    <mergeCell ref="D60:D61"/>
    <mergeCell ref="E60:E61"/>
    <mergeCell ref="A60:A61"/>
    <mergeCell ref="C60:C61"/>
    <mergeCell ref="F60:F61"/>
    <mergeCell ref="D66:D67"/>
    <mergeCell ref="E66:E67"/>
    <mergeCell ref="F66:F67"/>
    <mergeCell ref="A66:A67"/>
    <mergeCell ref="C66:C67"/>
    <mergeCell ref="D64:D65"/>
    <mergeCell ref="E64:E65"/>
    <mergeCell ref="A64:A65"/>
    <mergeCell ref="C64:C65"/>
    <mergeCell ref="F64:F65"/>
    <mergeCell ref="D70:D71"/>
    <mergeCell ref="E70:E71"/>
    <mergeCell ref="F70:F71"/>
    <mergeCell ref="A70:A71"/>
    <mergeCell ref="C70:C71"/>
    <mergeCell ref="D68:D69"/>
    <mergeCell ref="E68:E69"/>
    <mergeCell ref="A68:A69"/>
    <mergeCell ref="C68:C69"/>
    <mergeCell ref="F68:F69"/>
    <mergeCell ref="D74:D75"/>
    <mergeCell ref="E74:E75"/>
    <mergeCell ref="F74:F75"/>
    <mergeCell ref="A74:A75"/>
    <mergeCell ref="C74:C75"/>
    <mergeCell ref="D72:D73"/>
    <mergeCell ref="E72:E73"/>
    <mergeCell ref="A72:A73"/>
    <mergeCell ref="C72:C73"/>
    <mergeCell ref="F72:F73"/>
    <mergeCell ref="D78:D79"/>
    <mergeCell ref="E78:E79"/>
    <mergeCell ref="F78:F79"/>
    <mergeCell ref="A78:A79"/>
    <mergeCell ref="C78:C79"/>
    <mergeCell ref="D76:D77"/>
    <mergeCell ref="E76:E77"/>
    <mergeCell ref="A76:A77"/>
    <mergeCell ref="C76:C77"/>
    <mergeCell ref="F76:F77"/>
    <mergeCell ref="D82:D83"/>
    <mergeCell ref="E82:E83"/>
    <mergeCell ref="F82:F83"/>
    <mergeCell ref="A82:A83"/>
    <mergeCell ref="C82:C83"/>
    <mergeCell ref="D80:D81"/>
    <mergeCell ref="E80:E81"/>
    <mergeCell ref="A80:A81"/>
    <mergeCell ref="C80:C81"/>
    <mergeCell ref="F80:F81"/>
    <mergeCell ref="D86:D87"/>
    <mergeCell ref="E86:E87"/>
    <mergeCell ref="F86:F87"/>
    <mergeCell ref="A86:A87"/>
    <mergeCell ref="C86:C87"/>
    <mergeCell ref="D84:D85"/>
    <mergeCell ref="E84:E85"/>
    <mergeCell ref="A84:A85"/>
    <mergeCell ref="C84:C85"/>
    <mergeCell ref="F84:F85"/>
    <mergeCell ref="D90:D91"/>
    <mergeCell ref="E90:E91"/>
    <mergeCell ref="F90:F91"/>
    <mergeCell ref="A90:A91"/>
    <mergeCell ref="C90:C91"/>
    <mergeCell ref="D88:D89"/>
    <mergeCell ref="E88:E89"/>
    <mergeCell ref="A88:A89"/>
    <mergeCell ref="C88:C89"/>
    <mergeCell ref="F88:F89"/>
    <mergeCell ref="D94:D95"/>
    <mergeCell ref="E94:E95"/>
    <mergeCell ref="F94:F95"/>
    <mergeCell ref="A94:A95"/>
    <mergeCell ref="C94:C95"/>
    <mergeCell ref="D92:D93"/>
    <mergeCell ref="E92:E93"/>
    <mergeCell ref="A92:A93"/>
    <mergeCell ref="C92:C93"/>
    <mergeCell ref="F92:F93"/>
    <mergeCell ref="D98:D99"/>
    <mergeCell ref="E98:E99"/>
    <mergeCell ref="F98:F99"/>
    <mergeCell ref="A98:A99"/>
    <mergeCell ref="C98:C99"/>
    <mergeCell ref="D96:D97"/>
    <mergeCell ref="E96:E97"/>
    <mergeCell ref="A96:A97"/>
    <mergeCell ref="C96:C97"/>
    <mergeCell ref="F96:F97"/>
    <mergeCell ref="D102:D103"/>
    <mergeCell ref="E102:E103"/>
    <mergeCell ref="F102:F103"/>
    <mergeCell ref="A102:A103"/>
    <mergeCell ref="C102:C103"/>
    <mergeCell ref="D100:D101"/>
    <mergeCell ref="E100:E101"/>
    <mergeCell ref="A100:A101"/>
    <mergeCell ref="C100:C101"/>
    <mergeCell ref="F100:F101"/>
    <mergeCell ref="D106:D107"/>
    <mergeCell ref="E106:E107"/>
    <mergeCell ref="F106:F107"/>
    <mergeCell ref="A106:A107"/>
    <mergeCell ref="C106:C107"/>
    <mergeCell ref="D104:D105"/>
    <mergeCell ref="E104:E105"/>
    <mergeCell ref="A104:A105"/>
    <mergeCell ref="C104:C105"/>
    <mergeCell ref="F104:F105"/>
    <mergeCell ref="D110:D111"/>
    <mergeCell ref="E110:E111"/>
    <mergeCell ref="F110:F111"/>
    <mergeCell ref="A110:A111"/>
    <mergeCell ref="C110:C111"/>
    <mergeCell ref="D108:D109"/>
    <mergeCell ref="E108:E109"/>
    <mergeCell ref="A108:A109"/>
    <mergeCell ref="C108:C109"/>
    <mergeCell ref="F108:F109"/>
    <mergeCell ref="D114:D115"/>
    <mergeCell ref="E114:E115"/>
    <mergeCell ref="F114:F115"/>
    <mergeCell ref="A114:A115"/>
    <mergeCell ref="C114:C115"/>
    <mergeCell ref="D112:D113"/>
    <mergeCell ref="E112:E113"/>
    <mergeCell ref="A112:A113"/>
    <mergeCell ref="C112:C113"/>
    <mergeCell ref="F112:F113"/>
    <mergeCell ref="D118:D119"/>
    <mergeCell ref="E118:E119"/>
    <mergeCell ref="F118:F119"/>
    <mergeCell ref="A118:A119"/>
    <mergeCell ref="C118:C119"/>
    <mergeCell ref="D116:D117"/>
    <mergeCell ref="E116:E117"/>
    <mergeCell ref="A116:A117"/>
    <mergeCell ref="C116:C117"/>
    <mergeCell ref="F116:F117"/>
    <mergeCell ref="D122:D123"/>
    <mergeCell ref="E122:E123"/>
    <mergeCell ref="F122:F123"/>
    <mergeCell ref="A122:A123"/>
    <mergeCell ref="C122:C123"/>
    <mergeCell ref="D120:D121"/>
    <mergeCell ref="E120:E121"/>
    <mergeCell ref="A120:A121"/>
    <mergeCell ref="C120:C121"/>
    <mergeCell ref="F120:F121"/>
    <mergeCell ref="D126:D127"/>
    <mergeCell ref="E126:E127"/>
    <mergeCell ref="F126:F127"/>
    <mergeCell ref="A126:A127"/>
    <mergeCell ref="C126:C127"/>
    <mergeCell ref="D124:D125"/>
    <mergeCell ref="E124:E125"/>
    <mergeCell ref="A124:A125"/>
    <mergeCell ref="C124:C125"/>
    <mergeCell ref="F124:F125"/>
    <mergeCell ref="D130:D131"/>
    <mergeCell ref="E130:E131"/>
    <mergeCell ref="F130:F131"/>
    <mergeCell ref="A130:A131"/>
    <mergeCell ref="C130:C131"/>
    <mergeCell ref="D128:D129"/>
    <mergeCell ref="E128:E129"/>
    <mergeCell ref="A128:A129"/>
    <mergeCell ref="C128:C129"/>
    <mergeCell ref="F128:F129"/>
    <mergeCell ref="D134:D135"/>
    <mergeCell ref="E134:E135"/>
    <mergeCell ref="F134:F135"/>
    <mergeCell ref="A134:A135"/>
    <mergeCell ref="C134:C135"/>
    <mergeCell ref="D132:D133"/>
    <mergeCell ref="E132:E133"/>
    <mergeCell ref="A132:A133"/>
    <mergeCell ref="C132:C133"/>
    <mergeCell ref="F132:F133"/>
    <mergeCell ref="D138:D139"/>
    <mergeCell ref="E138:E139"/>
    <mergeCell ref="F138:F139"/>
    <mergeCell ref="A138:A139"/>
    <mergeCell ref="C138:C139"/>
    <mergeCell ref="D136:D137"/>
    <mergeCell ref="E136:E137"/>
    <mergeCell ref="A136:A137"/>
    <mergeCell ref="C136:C137"/>
    <mergeCell ref="F136:F137"/>
    <mergeCell ref="D142:D143"/>
    <mergeCell ref="E142:E143"/>
    <mergeCell ref="F142:F143"/>
    <mergeCell ref="A142:A143"/>
    <mergeCell ref="C142:C143"/>
    <mergeCell ref="D140:D141"/>
    <mergeCell ref="E140:E141"/>
    <mergeCell ref="A140:A141"/>
    <mergeCell ref="C140:C141"/>
    <mergeCell ref="F140:F141"/>
    <mergeCell ref="D146:D147"/>
    <mergeCell ref="E146:E147"/>
    <mergeCell ref="F146:F147"/>
    <mergeCell ref="A146:A147"/>
    <mergeCell ref="C146:C147"/>
    <mergeCell ref="D144:D145"/>
    <mergeCell ref="E144:E145"/>
    <mergeCell ref="A144:A145"/>
    <mergeCell ref="C144:C145"/>
    <mergeCell ref="F144:F145"/>
    <mergeCell ref="D150:D151"/>
    <mergeCell ref="E150:E151"/>
    <mergeCell ref="F150:F151"/>
    <mergeCell ref="A150:A151"/>
    <mergeCell ref="C150:C151"/>
    <mergeCell ref="D148:D149"/>
    <mergeCell ref="E148:E149"/>
    <mergeCell ref="A148:A149"/>
    <mergeCell ref="C148:C149"/>
    <mergeCell ref="F148:F149"/>
    <mergeCell ref="D154:D155"/>
    <mergeCell ref="E154:E155"/>
    <mergeCell ref="F154:F155"/>
    <mergeCell ref="A154:A155"/>
    <mergeCell ref="C154:C155"/>
    <mergeCell ref="D152:D153"/>
    <mergeCell ref="E152:E153"/>
    <mergeCell ref="A152:A153"/>
    <mergeCell ref="C152:C153"/>
    <mergeCell ref="F152:F153"/>
    <mergeCell ref="D158:D159"/>
    <mergeCell ref="E158:E159"/>
    <mergeCell ref="F158:F159"/>
    <mergeCell ref="A158:A159"/>
    <mergeCell ref="C158:C159"/>
    <mergeCell ref="D156:D157"/>
    <mergeCell ref="E156:E157"/>
    <mergeCell ref="A156:A157"/>
    <mergeCell ref="C156:C157"/>
    <mergeCell ref="F156:F157"/>
    <mergeCell ref="D162:D163"/>
    <mergeCell ref="E162:E163"/>
    <mergeCell ref="F162:F163"/>
    <mergeCell ref="A162:A163"/>
    <mergeCell ref="C162:C163"/>
    <mergeCell ref="D160:D161"/>
    <mergeCell ref="E160:E161"/>
    <mergeCell ref="A160:A161"/>
    <mergeCell ref="C160:C161"/>
    <mergeCell ref="F160:F161"/>
    <mergeCell ref="D166:D167"/>
    <mergeCell ref="E166:E167"/>
    <mergeCell ref="F166:F167"/>
    <mergeCell ref="A166:A167"/>
    <mergeCell ref="C166:C167"/>
    <mergeCell ref="D164:D165"/>
    <mergeCell ref="E164:E165"/>
    <mergeCell ref="A164:A165"/>
    <mergeCell ref="C164:C165"/>
    <mergeCell ref="F164:F165"/>
    <mergeCell ref="D170:D171"/>
    <mergeCell ref="E170:E171"/>
    <mergeCell ref="F170:F171"/>
    <mergeCell ref="A170:A171"/>
    <mergeCell ref="C170:C171"/>
    <mergeCell ref="D168:D169"/>
    <mergeCell ref="E168:E169"/>
    <mergeCell ref="A168:A169"/>
    <mergeCell ref="C168:C169"/>
    <mergeCell ref="F168:F169"/>
    <mergeCell ref="D174:D175"/>
    <mergeCell ref="E174:E175"/>
    <mergeCell ref="F174:F175"/>
    <mergeCell ref="A174:A175"/>
    <mergeCell ref="C174:C175"/>
    <mergeCell ref="D172:D173"/>
    <mergeCell ref="E172:E173"/>
    <mergeCell ref="A172:A173"/>
    <mergeCell ref="C172:C173"/>
    <mergeCell ref="F172:F173"/>
    <mergeCell ref="D178:D179"/>
    <mergeCell ref="E178:E179"/>
    <mergeCell ref="F178:F179"/>
    <mergeCell ref="A178:A179"/>
    <mergeCell ref="C178:C179"/>
    <mergeCell ref="D176:D177"/>
    <mergeCell ref="E176:E177"/>
    <mergeCell ref="A176:A177"/>
    <mergeCell ref="C176:C177"/>
    <mergeCell ref="F176:F177"/>
    <mergeCell ref="D182:D183"/>
    <mergeCell ref="E182:E183"/>
    <mergeCell ref="F182:F183"/>
    <mergeCell ref="A182:A183"/>
    <mergeCell ref="C182:C183"/>
    <mergeCell ref="D180:D181"/>
    <mergeCell ref="E180:E181"/>
    <mergeCell ref="A180:A181"/>
    <mergeCell ref="C180:C181"/>
    <mergeCell ref="F180:F181"/>
    <mergeCell ref="D186:D187"/>
    <mergeCell ref="E186:E187"/>
    <mergeCell ref="F186:F187"/>
    <mergeCell ref="A186:A187"/>
    <mergeCell ref="C186:C187"/>
    <mergeCell ref="D184:D185"/>
    <mergeCell ref="E184:E185"/>
    <mergeCell ref="A184:A185"/>
    <mergeCell ref="C184:C185"/>
    <mergeCell ref="F184:F185"/>
    <mergeCell ref="D190:D191"/>
    <mergeCell ref="E190:E191"/>
    <mergeCell ref="F190:F191"/>
    <mergeCell ref="A190:A191"/>
    <mergeCell ref="C190:C191"/>
    <mergeCell ref="D188:D189"/>
    <mergeCell ref="E188:E189"/>
    <mergeCell ref="A188:A189"/>
    <mergeCell ref="C188:C189"/>
    <mergeCell ref="F188:F189"/>
    <mergeCell ref="D194:D195"/>
    <mergeCell ref="E194:E195"/>
    <mergeCell ref="F194:F195"/>
    <mergeCell ref="A194:A195"/>
    <mergeCell ref="C194:C195"/>
    <mergeCell ref="D192:D193"/>
    <mergeCell ref="E192:E193"/>
    <mergeCell ref="A192:A193"/>
    <mergeCell ref="C192:C193"/>
    <mergeCell ref="F192:F193"/>
    <mergeCell ref="D198:D199"/>
    <mergeCell ref="E198:E199"/>
    <mergeCell ref="F198:F199"/>
    <mergeCell ref="A198:A199"/>
    <mergeCell ref="C198:C199"/>
    <mergeCell ref="D196:D197"/>
    <mergeCell ref="E196:E197"/>
    <mergeCell ref="A196:A197"/>
    <mergeCell ref="C196:C197"/>
    <mergeCell ref="F196:F197"/>
    <mergeCell ref="D202:D203"/>
    <mergeCell ref="E202:E203"/>
    <mergeCell ref="F202:F203"/>
    <mergeCell ref="A202:A203"/>
    <mergeCell ref="C202:C203"/>
    <mergeCell ref="D200:D201"/>
    <mergeCell ref="E200:E201"/>
    <mergeCell ref="A200:A201"/>
    <mergeCell ref="C200:C201"/>
    <mergeCell ref="F200:F201"/>
    <mergeCell ref="D206:D207"/>
    <mergeCell ref="E206:E207"/>
    <mergeCell ref="F206:F207"/>
    <mergeCell ref="A206:A207"/>
    <mergeCell ref="C206:C207"/>
    <mergeCell ref="D204:D205"/>
    <mergeCell ref="E204:E205"/>
    <mergeCell ref="A204:A205"/>
    <mergeCell ref="C204:C205"/>
    <mergeCell ref="F204:F205"/>
    <mergeCell ref="D210:D211"/>
    <mergeCell ref="E210:E211"/>
    <mergeCell ref="F210:F211"/>
    <mergeCell ref="A210:A211"/>
    <mergeCell ref="C210:C211"/>
    <mergeCell ref="D208:D209"/>
    <mergeCell ref="E208:E209"/>
    <mergeCell ref="A208:A209"/>
    <mergeCell ref="C208:C209"/>
    <mergeCell ref="F208:F209"/>
    <mergeCell ref="D214:D215"/>
    <mergeCell ref="E214:E215"/>
    <mergeCell ref="F214:F215"/>
    <mergeCell ref="A214:A215"/>
    <mergeCell ref="C214:C215"/>
    <mergeCell ref="D212:D213"/>
    <mergeCell ref="E212:E213"/>
    <mergeCell ref="A212:A213"/>
    <mergeCell ref="C212:C213"/>
    <mergeCell ref="F212:F213"/>
    <mergeCell ref="D218:D219"/>
    <mergeCell ref="E218:E219"/>
    <mergeCell ref="F218:F219"/>
    <mergeCell ref="A218:A219"/>
    <mergeCell ref="C218:C219"/>
    <mergeCell ref="D216:D217"/>
    <mergeCell ref="E216:E217"/>
    <mergeCell ref="A216:A217"/>
    <mergeCell ref="C216:C217"/>
    <mergeCell ref="F216:F217"/>
    <mergeCell ref="D222:D223"/>
    <mergeCell ref="E222:E223"/>
    <mergeCell ref="F222:F223"/>
    <mergeCell ref="A222:A223"/>
    <mergeCell ref="C222:C223"/>
    <mergeCell ref="D220:D221"/>
    <mergeCell ref="E220:E221"/>
    <mergeCell ref="A220:A221"/>
    <mergeCell ref="C220:C221"/>
    <mergeCell ref="F220:F221"/>
    <mergeCell ref="D226:D227"/>
    <mergeCell ref="E226:E227"/>
    <mergeCell ref="F226:F227"/>
    <mergeCell ref="A226:A227"/>
    <mergeCell ref="C226:C227"/>
    <mergeCell ref="D224:D225"/>
    <mergeCell ref="E224:E225"/>
    <mergeCell ref="A224:A225"/>
    <mergeCell ref="C224:C225"/>
    <mergeCell ref="F224:F225"/>
    <mergeCell ref="D230:D231"/>
    <mergeCell ref="E230:E231"/>
    <mergeCell ref="F230:F231"/>
    <mergeCell ref="A230:A231"/>
    <mergeCell ref="C230:C231"/>
    <mergeCell ref="D228:D229"/>
    <mergeCell ref="E228:E229"/>
    <mergeCell ref="A228:A229"/>
    <mergeCell ref="C228:C229"/>
    <mergeCell ref="F228:F229"/>
    <mergeCell ref="D234:D235"/>
    <mergeCell ref="E234:E235"/>
    <mergeCell ref="F234:F235"/>
    <mergeCell ref="A234:A235"/>
    <mergeCell ref="C234:C235"/>
    <mergeCell ref="D232:D233"/>
    <mergeCell ref="E232:E233"/>
    <mergeCell ref="A232:A233"/>
    <mergeCell ref="C232:C233"/>
    <mergeCell ref="F232:F233"/>
    <mergeCell ref="D238:D239"/>
    <mergeCell ref="E238:E239"/>
    <mergeCell ref="F238:F239"/>
    <mergeCell ref="A238:A239"/>
    <mergeCell ref="C238:C239"/>
    <mergeCell ref="D236:D237"/>
    <mergeCell ref="E236:E237"/>
    <mergeCell ref="A236:A237"/>
    <mergeCell ref="C236:C237"/>
    <mergeCell ref="F236:F237"/>
    <mergeCell ref="D246:D247"/>
    <mergeCell ref="E246:E247"/>
    <mergeCell ref="F246:F247"/>
    <mergeCell ref="A246:A247"/>
    <mergeCell ref="C246:C247"/>
    <mergeCell ref="D244:D245"/>
    <mergeCell ref="E244:E245"/>
    <mergeCell ref="A2:F2"/>
    <mergeCell ref="A3:F3"/>
    <mergeCell ref="A4:B4"/>
    <mergeCell ref="C4:F4"/>
    <mergeCell ref="A244:A245"/>
    <mergeCell ref="C244:C245"/>
    <mergeCell ref="F244:F245"/>
    <mergeCell ref="D242:D243"/>
    <mergeCell ref="E242:E243"/>
    <mergeCell ref="F242:F243"/>
    <mergeCell ref="A242:A243"/>
    <mergeCell ref="C242:C243"/>
    <mergeCell ref="D240:D241"/>
    <mergeCell ref="E240:E241"/>
    <mergeCell ref="A240:A241"/>
    <mergeCell ref="C240:C241"/>
    <mergeCell ref="F240:F241"/>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2026-01-28T05:56:24Z</dcterms:created>
  <cp:lastModifiedBy>Shubhankar Sinha</cp:lastModifiedBy>
  <dcterms:modified xsi:type="dcterms:W3CDTF">2026-01-31T09:13:29Z</dcterms:modified>
</cp:coreProperties>
</file>