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externalLink+xml" PartName="/xl/externalLinks/externalLink10.xml"/>
  <Override ContentType="application/vnd.openxmlformats-officedocument.spreadsheetml.externalLink+xml" PartName="/xl/externalLinks/externalLink11.xml"/>
  <Override ContentType="application/vnd.openxmlformats-officedocument.spreadsheetml.externalLink+xml" PartName="/xl/externalLinks/externalLink12.xml"/>
  <Override ContentType="application/vnd.openxmlformats-officedocument.spreadsheetml.externalLink+xml" PartName="/xl/externalLinks/externalLink13.xml"/>
  <Override ContentType="application/vnd.openxmlformats-officedocument.spreadsheetml.externalLink+xml" PartName="/xl/externalLinks/externalLink14.xml"/>
  <Override ContentType="application/vnd.openxmlformats-officedocument.spreadsheetml.externalLink+xml" PartName="/xl/externalLinks/externalLink15.xml"/>
  <Override ContentType="application/vnd.openxmlformats-officedocument.spreadsheetml.externalLink+xml" PartName="/xl/externalLinks/externalLink16.xml"/>
  <Override ContentType="application/vnd.openxmlformats-officedocument.spreadsheetml.externalLink+xml" PartName="/xl/externalLinks/externalLink17.xml"/>
  <Override ContentType="application/vnd.openxmlformats-officedocument.spreadsheetml.externalLink+xml" PartName="/xl/externalLinks/externalLink18.xml"/>
  <Override ContentType="application/vnd.openxmlformats-officedocument.spreadsheetml.externalLink+xml" PartName="/xl/externalLinks/externalLink19.xml"/>
  <Override ContentType="application/vnd.openxmlformats-officedocument.spreadsheetml.externalLink+xml" PartName="/xl/externalLinks/externalLink20.xml"/>
  <Override ContentType="application/vnd.openxmlformats-officedocument.spreadsheetml.externalLink+xml" PartName="/xl/externalLinks/externalLink21.xml"/>
  <Override ContentType="application/vnd.openxmlformats-officedocument.spreadsheetml.externalLink+xml" PartName="/xl/externalLinks/externalLink22.xml"/>
  <Override ContentType="application/vnd.openxmlformats-officedocument.spreadsheetml.externalLink+xml" PartName="/xl/externalLinks/externalLink23.xml"/>
  <Override ContentType="application/vnd.openxmlformats-officedocument.spreadsheetml.externalLink+xml" PartName="/xl/externalLinks/externalLink24.xml"/>
  <Override ContentType="application/vnd.openxmlformats-officedocument.spreadsheetml.externalLink+xml" PartName="/xl/externalLinks/externalLink25.xml"/>
  <Override ContentType="application/vnd.openxmlformats-officedocument.spreadsheetml.externalLink+xml" PartName="/xl/externalLinks/externalLink26.xml"/>
  <Override ContentType="application/vnd.openxmlformats-officedocument.spreadsheetml.externalLink+xml" PartName="/xl/externalLinks/externalLink27.xml"/>
  <Override ContentType="application/vnd.openxmlformats-officedocument.spreadsheetml.externalLink+xml" PartName="/xl/externalLinks/externalLink28.xml"/>
  <Override ContentType="application/vnd.openxmlformats-officedocument.spreadsheetml.externalLink+xml" PartName="/xl/externalLinks/externalLink29.xml"/>
  <Override ContentType="application/vnd.openxmlformats-officedocument.spreadsheetml.externalLink+xml" PartName="/xl/externalLinks/externalLink30.xml"/>
  <Override ContentType="application/vnd.openxmlformats-officedocument.spreadsheetml.externalLink+xml" PartName="/xl/externalLinks/externalLink31.xml"/>
  <Override ContentType="application/vnd.openxmlformats-officedocument.spreadsheetml.externalLink+xml" PartName="/xl/externalLinks/externalLink32.xml"/>
  <Override ContentType="application/vnd.openxmlformats-officedocument.spreadsheetml.externalLink+xml" PartName="/xl/externalLinks/externalLink33.xml"/>
  <Override ContentType="application/vnd.openxmlformats-officedocument.spreadsheetml.externalLink+xml" PartName="/xl/externalLinks/externalLink34.xml"/>
  <Override ContentType="application/vnd.openxmlformats-officedocument.spreadsheetml.externalLink+xml" PartName="/xl/externalLinks/externalLink35.xml"/>
  <Override ContentType="application/vnd.openxmlformats-officedocument.spreadsheetml.externalLink+xml" PartName="/xl/externalLinks/externalLink36.xml"/>
  <Override ContentType="application/vnd.openxmlformats-officedocument.spreadsheetml.externalLink+xml" PartName="/xl/externalLinks/externalLink37.xml"/>
  <Override ContentType="application/vnd.openxmlformats-officedocument.spreadsheetml.externalLink+xml" PartName="/xl/externalLinks/externalLink38.xml"/>
  <Override ContentType="application/vnd.openxmlformats-officedocument.spreadsheetml.externalLink+xml" PartName="/xl/externalLinks/externalLink39.xml"/>
  <Override ContentType="application/vnd.openxmlformats-officedocument.spreadsheetml.externalLink+xml" PartName="/xl/externalLinks/externalLink40.xml"/>
  <Override ContentType="application/vnd.openxmlformats-officedocument.spreadsheetml.externalLink+xml" PartName="/xl/externalLinks/externalLink41.xml"/>
  <Override ContentType="application/vnd.openxmlformats-officedocument.spreadsheetml.externalLink+xml" PartName="/xl/externalLinks/externalLink42.xml"/>
  <Override ContentType="application/vnd.openxmlformats-officedocument.spreadsheetml.externalLink+xml" PartName="/xl/externalLinks/externalLink43.xml"/>
  <Override ContentType="application/vnd.openxmlformats-officedocument.spreadsheetml.externalLink+xml" PartName="/xl/externalLinks/externalLink44.xml"/>
  <Override ContentType="application/vnd.openxmlformats-officedocument.spreadsheetml.externalLink+xml" PartName="/xl/externalLinks/externalLink45.xml"/>
  <Override ContentType="application/vnd.openxmlformats-officedocument.spreadsheetml.externalLink+xml" PartName="/xl/externalLinks/externalLink46.xml"/>
  <Override ContentType="application/vnd.openxmlformats-officedocument.spreadsheetml.externalLink+xml" PartName="/xl/externalLinks/externalLink47.xml"/>
  <Override ContentType="application/vnd.openxmlformats-officedocument.spreadsheetml.externalLink+xml" PartName="/xl/externalLinks/externalLink48.xml"/>
  <Override ContentType="application/vnd.openxmlformats-officedocument.spreadsheetml.externalLink+xml" PartName="/xl/externalLinks/externalLink49.xml"/>
  <Override ContentType="application/vnd.openxmlformats-officedocument.spreadsheetml.externalLink+xml" PartName="/xl/externalLinks/externalLink50.xml"/>
  <Override ContentType="application/vnd.openxmlformats-officedocument.spreadsheetml.externalLink+xml" PartName="/xl/externalLinks/externalLink51.xml"/>
  <Override ContentType="application/vnd.openxmlformats-officedocument.spreadsheetml.externalLink+xml" PartName="/xl/externalLinks/externalLink52.xml"/>
  <Override ContentType="application/vnd.openxmlformats-officedocument.spreadsheetml.externalLink+xml" PartName="/xl/externalLinks/externalLink53.xml"/>
  <Override ContentType="application/vnd.openxmlformats-officedocument.spreadsheetml.externalLink+xml" PartName="/xl/externalLinks/externalLink5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mc:Choice Requires="x15">
      <x15ac:absPath xmlns:x15ac="http://schemas.microsoft.com/office/spreadsheetml/2010/11/ac" url="C:\Users\Shubhankar Sinha\Downloads\"/>
    </mc:Choice>
  </mc:AlternateContent>
  <bookViews>
    <workbookView xWindow="0" yWindow="0" windowWidth="2370" windowHeight="0"/>
  </bookViews>
  <sheets>
    <sheet name=" SOR-Piping" sheetId="1" r:id="rId1"/>
    <sheet name="SOR-Electrical" sheetId="3"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s>
  <definedNames>
    <definedName name="\0" localSheetId="1">#REF!</definedName>
    <definedName name="\0">#REF!</definedName>
    <definedName name="\a" localSheetId="1">#REF!</definedName>
    <definedName name="\a">#REF!</definedName>
    <definedName name="\B" localSheetId="1">#REF!</definedName>
    <definedName name="\B">#REF!</definedName>
    <definedName name="\c" localSheetId="1">#REF!</definedName>
    <definedName name="\c">#REF!</definedName>
    <definedName name="\d">[1]골조시행!#REF!</definedName>
    <definedName name="\E" localSheetId="1">#REF!</definedName>
    <definedName name="\E">#REF!</definedName>
    <definedName name="\F" localSheetId="1">#REF!</definedName>
    <definedName name="\F">#REF!</definedName>
    <definedName name="\G" localSheetId="1">#REF!</definedName>
    <definedName name="\G">#REF!</definedName>
    <definedName name="\H" localSheetId="1">#REF!</definedName>
    <definedName name="\H">#REF!</definedName>
    <definedName name="\I" localSheetId="1">#REF!</definedName>
    <definedName name="\I">#REF!</definedName>
    <definedName name="\J" localSheetId="1">#REF!</definedName>
    <definedName name="\J">#REF!</definedName>
    <definedName name="\K" localSheetId="1">#REF!</definedName>
    <definedName name="\K">#REF!</definedName>
    <definedName name="\L" localSheetId="1">#REF!</definedName>
    <definedName name="\L">#REF!</definedName>
    <definedName name="\M" localSheetId="1">#REF!</definedName>
    <definedName name="\M">#REF!</definedName>
    <definedName name="\N" localSheetId="1">#REF!</definedName>
    <definedName name="\N">#REF!</definedName>
    <definedName name="\O" localSheetId="1">#REF!</definedName>
    <definedName name="\O">#REF!</definedName>
    <definedName name="\p">#N/A</definedName>
    <definedName name="\Q" localSheetId="1">#REF!</definedName>
    <definedName name="\Q">#REF!</definedName>
    <definedName name="\R" localSheetId="1">#REF!</definedName>
    <definedName name="\R">#REF!</definedName>
    <definedName name="\s" localSheetId="1">#REF!</definedName>
    <definedName name="\s">#REF!</definedName>
    <definedName name="\T" localSheetId="1">#REF!</definedName>
    <definedName name="\T">#REF!</definedName>
    <definedName name="\U" localSheetId="1">#REF!</definedName>
    <definedName name="\U">#REF!</definedName>
    <definedName name="\V" localSheetId="1">#REF!</definedName>
    <definedName name="\V">#REF!</definedName>
    <definedName name="\W" localSheetId="1">#REF!</definedName>
    <definedName name="\W">#REF!</definedName>
    <definedName name="\X" localSheetId="1">#REF!</definedName>
    <definedName name="\X">#REF!</definedName>
    <definedName name="\Y" localSheetId="1">#REF!</definedName>
    <definedName name="\Y">#REF!</definedName>
    <definedName name="\z" localSheetId="1">#REF!</definedName>
    <definedName name="\z">#REF!</definedName>
    <definedName name="_" localSheetId="1">#REF!</definedName>
    <definedName name="_">#REF!</definedName>
    <definedName name="____aac178">'[2]LTG-STG'!$E$82</definedName>
    <definedName name="___aac178">'[2]LTG-STG'!$E$82</definedName>
    <definedName name="__aac178">'[2]LTG-STG'!$E$82</definedName>
    <definedName name="__TCN1">[3]Name!$Y$5</definedName>
    <definedName name="_1__123Graph_ACHART_1" localSheetId="1" hidden="1">#REF!</definedName>
    <definedName name="_1__123Graph_ACHART_1" hidden="1">#REF!</definedName>
    <definedName name="_10__123Graph_BCHART_4" localSheetId="1" hidden="1">#REF!</definedName>
    <definedName name="_10__123Graph_BCHART_4" hidden="1">#REF!</definedName>
    <definedName name="_11__123Graph_BCHART_5" localSheetId="1" hidden="1">#REF!</definedName>
    <definedName name="_11__123Graph_BCHART_5" hidden="1">#REF!</definedName>
    <definedName name="_12__123Graph_BCHART_6" localSheetId="1" hidden="1">#REF!</definedName>
    <definedName name="_12__123Graph_BCHART_6" hidden="1">#REF!</definedName>
    <definedName name="_13__123Graph_XCHART_1" localSheetId="1" hidden="1">#REF!</definedName>
    <definedName name="_13__123Graph_XCHART_1" hidden="1">#REF!</definedName>
    <definedName name="_14__123Graph_XCHART_2" localSheetId="1" hidden="1">#REF!</definedName>
    <definedName name="_14__123Graph_XCHART_2" hidden="1">#REF!</definedName>
    <definedName name="_15__123Graph_XCHART_3" localSheetId="1" hidden="1">#REF!</definedName>
    <definedName name="_15__123Graph_XCHART_3" hidden="1">#REF!</definedName>
    <definedName name="_16__123Graph_XCHART_4" localSheetId="1" hidden="1">#REF!</definedName>
    <definedName name="_16__123Graph_XCHART_4" hidden="1">#REF!</definedName>
    <definedName name="_17__123Graph_XCHART_5" localSheetId="1" hidden="1">#REF!</definedName>
    <definedName name="_17__123Graph_XCHART_5" hidden="1">#REF!</definedName>
    <definedName name="_18__123Graph_XCHART_6" localSheetId="1" hidden="1">#REF!</definedName>
    <definedName name="_18__123Graph_XCHART_6" hidden="1">#REF!</definedName>
    <definedName name="_19_1" localSheetId="1">#REF!</definedName>
    <definedName name="_19_1">#REF!</definedName>
    <definedName name="_2">[1]골조시행!#REF!</definedName>
    <definedName name="_2__123Graph_ACHART_2" localSheetId="1" hidden="1">#REF!</definedName>
    <definedName name="_2__123Graph_ACHART_2" hidden="1">#REF!</definedName>
    <definedName name="_3__123Graph_ACHART_3" localSheetId="1" hidden="1">#REF!</definedName>
    <definedName name="_3__123Graph_ACHART_3" hidden="1">#REF!</definedName>
    <definedName name="_4__123Graph_ACHART_4" localSheetId="1" hidden="1">#REF!</definedName>
    <definedName name="_4__123Graph_ACHART_4" hidden="1">#REF!</definedName>
    <definedName name="_4a101_" localSheetId="1"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_4a101_"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_5">[1]골조시행!#REF!</definedName>
    <definedName name="_5__123Graph_ACHART_5" localSheetId="1" hidden="1">#REF!</definedName>
    <definedName name="_5__123Graph_ACHART_5" hidden="1">#REF!</definedName>
    <definedName name="_6__123Graph_ACHART_6" localSheetId="1" hidden="1">#REF!</definedName>
    <definedName name="_6__123Graph_ACHART_6" hidden="1">#REF!</definedName>
    <definedName name="_7__123Graph_BCHART_1" localSheetId="1" hidden="1">#REF!</definedName>
    <definedName name="_7__123Graph_BCHART_1" hidden="1">#REF!</definedName>
    <definedName name="_8__123Graph_BCHART_2" localSheetId="1" hidden="1">#REF!</definedName>
    <definedName name="_8__123Graph_BCHART_2" hidden="1">#REF!</definedName>
    <definedName name="_9__123Graph_BCHART_3" localSheetId="1" hidden="1">#REF!</definedName>
    <definedName name="_9__123Graph_BCHART_3" hidden="1">#REF!</definedName>
    <definedName name="_aac178">'[2]LTG-STG'!$E$82</definedName>
    <definedName name="_BAA1" localSheetId="1">#REF!</definedName>
    <definedName name="_BAA1">#REF!</definedName>
    <definedName name="_Fill" localSheetId="1" hidden="1">[4]경비!#REF!</definedName>
    <definedName name="_Fill" hidden="1">[4]경비!#REF!</definedName>
    <definedName name="_xlnm._FilterDatabase" localSheetId="0" hidden="1">' SOR-Piping'!$D$1:$D$119</definedName>
    <definedName name="_Key1" localSheetId="1" hidden="1">#REF!</definedName>
    <definedName name="_Key1" hidden="1">#REF!</definedName>
    <definedName name="_Key2" localSheetId="1" hidden="1">#REF!</definedName>
    <definedName name="_Key2" hidden="1">#REF!</definedName>
    <definedName name="_lof1">'[5]Convert UTM to Lat, Long'!$C$31</definedName>
    <definedName name="_lof2">'[5]Convert UTM to Lat, Long'!$C$32</definedName>
    <definedName name="_lof3">'[5]Convert UTM to Lat, Long'!$C$33</definedName>
    <definedName name="_Order1" hidden="1">255</definedName>
    <definedName name="_Order2" hidden="1">255</definedName>
    <definedName name="_Parse_Out" localSheetId="1" hidden="1">#REF!</definedName>
    <definedName name="_Parse_Out" hidden="1">#REF!</definedName>
    <definedName name="_phi1">'[5]Convert UTM to Lat, Long'!$C$17</definedName>
    <definedName name="_Regression_Int" hidden="1">1</definedName>
    <definedName name="_Sin1">'[5]Convert Lat, Long to UTM'!$C$24</definedName>
    <definedName name="_st1" localSheetId="1">#REF!</definedName>
    <definedName name="_st1">#REF!</definedName>
    <definedName name="_st2" localSheetId="1">#REF!</definedName>
    <definedName name="_st2">#REF!</definedName>
    <definedName name="_TCN1">[6]Name!$Y$5</definedName>
    <definedName name="_Toc191740153" localSheetId="1">#REF!</definedName>
    <definedName name="_Toc191740153">#REF!</definedName>
    <definedName name="_Toc191740154" localSheetId="1">#REF!</definedName>
    <definedName name="_Toc191740154">#REF!</definedName>
    <definedName name="_Toc191740155" localSheetId="1">#REF!</definedName>
    <definedName name="_Toc191740155">#REF!</definedName>
    <definedName name="_Toc191740156" localSheetId="1">#REF!</definedName>
    <definedName name="_Toc191740156">#REF!</definedName>
    <definedName name="_Toc191740157" localSheetId="1">#REF!</definedName>
    <definedName name="_Toc191740157">#REF!</definedName>
    <definedName name="_Toc191740158" localSheetId="1">#REF!</definedName>
    <definedName name="_Toc191740158">#REF!</definedName>
    <definedName name="_Toc191740159" localSheetId="1">#REF!</definedName>
    <definedName name="_Toc191740159">#REF!</definedName>
    <definedName name="_Toc191740160" localSheetId="1">#REF!</definedName>
    <definedName name="_Toc191740160">#REF!</definedName>
    <definedName name="_Toc191740161" localSheetId="1">#REF!</definedName>
    <definedName name="_Toc191740161">#REF!</definedName>
    <definedName name="_Toc191740162" localSheetId="1">#REF!</definedName>
    <definedName name="_Toc191740162">#REF!</definedName>
    <definedName name="_Toc191740163" localSheetId="1">#REF!</definedName>
    <definedName name="_Toc191740163">#REF!</definedName>
    <definedName name="_Toc191740164" localSheetId="1">#REF!</definedName>
    <definedName name="_Toc191740164">#REF!</definedName>
    <definedName name="_Toc191740165" localSheetId="1">#REF!</definedName>
    <definedName name="_Toc191740165">#REF!</definedName>
    <definedName name="_TP1" localSheetId="1">#REF!</definedName>
    <definedName name="_TP1">#REF!</definedName>
    <definedName name="_TP2" localSheetId="1">#REF!</definedName>
    <definedName name="_TP2">#REF!</definedName>
    <definedName name="a" localSheetId="1">#REF!</definedName>
    <definedName name="a">#REF!</definedName>
    <definedName name="a_dash" localSheetId="1">#REF!</definedName>
    <definedName name="a_dash">#REF!</definedName>
    <definedName name="A0">'[5]Convert Lat, Long to UTM'!$C$17</definedName>
    <definedName name="A1C1" localSheetId="1" hidden="1">#REF!</definedName>
    <definedName name="A1C1" hidden="1">#REF!</definedName>
    <definedName name="AA" localSheetId="1">#REF!</definedName>
    <definedName name="AA">#REF!</definedName>
    <definedName name="aaa" localSheetId="1" hidden="1">#REF!</definedName>
    <definedName name="aaa" hidden="1">#REF!</definedName>
    <definedName name="abc" localSheetId="1">#REF!</definedName>
    <definedName name="abc">#REF!</definedName>
    <definedName name="AccessDatabase" hidden="1">"C:\홍성일\주간공정\96-10142.mdb"</definedName>
    <definedName name="ACT" localSheetId="1">#REF!</definedName>
    <definedName name="ACT">#REF!</definedName>
    <definedName name="AF" localSheetId="1">#REF!</definedName>
    <definedName name="AF">#REF!</definedName>
    <definedName name="agdump" localSheetId="1">#REF!</definedName>
    <definedName name="agdump">#REF!</definedName>
    <definedName name="agedump" localSheetId="1">#REF!</definedName>
    <definedName name="agedump">#REF!</definedName>
    <definedName name="agencydump" localSheetId="1">#REF!</definedName>
    <definedName name="agencydump">#REF!</definedName>
    <definedName name="AGENCYLY" localSheetId="1">#REF!</definedName>
    <definedName name="AGENCYLY">#REF!</definedName>
    <definedName name="AGENCYPLAN" localSheetId="1">#REF!</definedName>
    <definedName name="AGENCYPLAN">#REF!</definedName>
    <definedName name="anchor" localSheetId="1">#REF!</definedName>
    <definedName name="anchor">#REF!</definedName>
    <definedName name="ANGLE단중">[7]단중표!$AF$8</definedName>
    <definedName name="ap" localSheetId="1">#REF!</definedName>
    <definedName name="ap">#REF!</definedName>
    <definedName name="appd_init" localSheetId="1">#REF!</definedName>
    <definedName name="appd_init">#REF!</definedName>
    <definedName name="arc">'[5]Convert UTM to Lat, Long'!$C$10</definedName>
    <definedName name="AREA" localSheetId="1">#REF!</definedName>
    <definedName name="AREA">#REF!</definedName>
    <definedName name="area_det" localSheetId="1">#REF!</definedName>
    <definedName name="area_det">#REF!</definedName>
    <definedName name="as" localSheetId="1">#REF!</definedName>
    <definedName name="as">#REF!</definedName>
    <definedName name="aweew">[8]Cover!#REF!</definedName>
    <definedName name="b">'[5]Convert Lat, Long to UTM'!$C$4</definedName>
    <definedName name="b_dash" localSheetId="1">#REF!</definedName>
    <definedName name="b_dash">#REF!</definedName>
    <definedName name="B0">'[5]Convert Lat, Long to UTM'!$C$18</definedName>
    <definedName name="BASE" localSheetId="1">#REF!</definedName>
    <definedName name="BASE">#REF!</definedName>
    <definedName name="base_dep" localSheetId="1">#REF!</definedName>
    <definedName name="base_dep">#REF!</definedName>
    <definedName name="BASE_ITEM" localSheetId="1">#REF!</definedName>
    <definedName name="BASE_ITEM">#REF!</definedName>
    <definedName name="base_len" localSheetId="1">#REF!</definedName>
    <definedName name="base_len">#REF!</definedName>
    <definedName name="base_wid" localSheetId="1">#REF!</definedName>
    <definedName name="base_wid">#REF!</definedName>
    <definedName name="BB" localSheetId="1">#REF!</definedName>
    <definedName name="BB">#REF!</definedName>
    <definedName name="BLO_1">#N/A</definedName>
    <definedName name="BOM" localSheetId="1">#REF!</definedName>
    <definedName name="BOM">#REF!</definedName>
    <definedName name="boq_type" localSheetId="1">#REF!</definedName>
    <definedName name="boq_type">#REF!</definedName>
    <definedName name="boq_version">[9]Config!$C$2:$C$3</definedName>
    <definedName name="BQ" localSheetId="1">#REF!</definedName>
    <definedName name="BQ">#REF!</definedName>
    <definedName name="Building_Matrix" localSheetId="1">#REF!</definedName>
    <definedName name="Building_Matrix">#REF!</definedName>
    <definedName name="BUILDINGLIST" localSheetId="1">#REF!</definedName>
    <definedName name="BUILDINGLIST">#REF!</definedName>
    <definedName name="BUILDINGNAME" localSheetId="1">#REF!</definedName>
    <definedName name="BUILDINGNAME">#REF!</definedName>
    <definedName name="C_Client" localSheetId="1">#REF!</definedName>
    <definedName name="C_Client">#REF!</definedName>
    <definedName name="C_CurrentRev" localSheetId="1">#REF!</definedName>
    <definedName name="C_CurrentRev">#REF!</definedName>
    <definedName name="C_DataSheetNumber" localSheetId="1">#REF!</definedName>
    <definedName name="C_DataSheetNumber">#REF!</definedName>
    <definedName name="C_EquipManufacturer" localSheetId="1">#REF!</definedName>
    <definedName name="C_EquipManufacturer">#REF!</definedName>
    <definedName name="C_EquipmentNumber" localSheetId="1">#REF!</definedName>
    <definedName name="C_EquipmentNumber">#REF!</definedName>
    <definedName name="C_EquipmentService" localSheetId="1">#REF!</definedName>
    <definedName name="C_EquipmentService">#REF!</definedName>
    <definedName name="C_EstimateCase" localSheetId="1">#REF!</definedName>
    <definedName name="C_EstimateCase">#REF!</definedName>
    <definedName name="C_JobNumber" localSheetId="1">#REF!</definedName>
    <definedName name="C_JobNumber">#REF!</definedName>
    <definedName name="c_margin" localSheetId="1">#REF!</definedName>
    <definedName name="c_margin">#REF!</definedName>
    <definedName name="C_MRNumber" localSheetId="1">#REF!</definedName>
    <definedName name="C_MRNumber">#REF!</definedName>
    <definedName name="C_PageNo_01" localSheetId="1">#REF!</definedName>
    <definedName name="C_PageNo_01">#REF!</definedName>
    <definedName name="C_PageNo_02" localSheetId="1">#REF!</definedName>
    <definedName name="C_PageNo_02">#REF!</definedName>
    <definedName name="C_PageNo_03" localSheetId="1">#REF!</definedName>
    <definedName name="C_PageNo_03">#REF!</definedName>
    <definedName name="C_PageNo_04" localSheetId="1">#REF!</definedName>
    <definedName name="C_PageNo_04">#REF!</definedName>
    <definedName name="C_PageNo_05" localSheetId="1">#REF!</definedName>
    <definedName name="C_PageNo_05">#REF!</definedName>
    <definedName name="C_PageNo_06" localSheetId="1">#REF!</definedName>
    <definedName name="C_PageNo_06">#REF!</definedName>
    <definedName name="C_PageNo_07" localSheetId="1">#REF!</definedName>
    <definedName name="C_PageNo_07">#REF!</definedName>
    <definedName name="C_PageNo_08" localSheetId="1">#REF!</definedName>
    <definedName name="C_PageNo_08">#REF!</definedName>
    <definedName name="C_PageNo_09" localSheetId="1">#REF!</definedName>
    <definedName name="C_PageNo_09">#REF!</definedName>
    <definedName name="C_PageNo_10" localSheetId="1">#REF!</definedName>
    <definedName name="C_PageNo_10">#REF!</definedName>
    <definedName name="C_PageNo_11" localSheetId="1">#REF!</definedName>
    <definedName name="C_PageNo_11">#REF!</definedName>
    <definedName name="C_PageNo_12" localSheetId="1">#REF!</definedName>
    <definedName name="C_PageNo_12">#REF!</definedName>
    <definedName name="C_PageNo_13" localSheetId="1">#REF!</definedName>
    <definedName name="C_PageNo_13">#REF!</definedName>
    <definedName name="C_PageNo_Total" localSheetId="1">#REF!</definedName>
    <definedName name="C_PageNo_Total">#REF!</definedName>
    <definedName name="C_Plant" localSheetId="1">#REF!</definedName>
    <definedName name="C_Plant">#REF!</definedName>
    <definedName name="C_ProjectLocation" localSheetId="1">#REF!</definedName>
    <definedName name="C_ProjectLocation">#REF!</definedName>
    <definedName name="C_ProjectTitle" localSheetId="1">#REF!</definedName>
    <definedName name="C_ProjectTitle">#REF!</definedName>
    <definedName name="C_Rev_01">[10]Sheet1!$B$7</definedName>
    <definedName name="C_Rev_02">[10]Sheet1!$B$8</definedName>
    <definedName name="C_Rev_03">[10]Sheet1!$B$9</definedName>
    <definedName name="C_Rev_04">[10]Sheet1!$B$10</definedName>
    <definedName name="C_Rev_05">[10]Sheet1!$B$11</definedName>
    <definedName name="C_RevTable" localSheetId="1">#REF!</definedName>
    <definedName name="C_RevTable">#REF!</definedName>
    <definedName name="C_SerialNo" localSheetId="1">#REF!</definedName>
    <definedName name="C_SerialNo">#REF!</definedName>
    <definedName name="C0">'[5]Convert Lat, Long to UTM'!$C$19</definedName>
    <definedName name="ca">'[5]Convert UTM to Lat, Long'!$C$13</definedName>
    <definedName name="CalcAgencyPrice" localSheetId="1">#REF!</definedName>
    <definedName name="CalcAgencyPrice">#REF!</definedName>
    <definedName name="cb">'[5]Convert UTM to Lat, Long'!$C$14</definedName>
    <definedName name="cb_hlreason" localSheetId="1">#REF!</definedName>
    <definedName name="cb_hlreason">#REF!</definedName>
    <definedName name="cb_hold" localSheetId="1">#REF!</definedName>
    <definedName name="cb_hold">#REF!</definedName>
    <definedName name="cb_ref" localSheetId="1">#REF!</definedName>
    <definedName name="cb_ref">#REF!</definedName>
    <definedName name="cb_units" localSheetId="1">#REF!</definedName>
    <definedName name="cb_units">#REF!</definedName>
    <definedName name="cb_val" localSheetId="1">#REF!</definedName>
    <definedName name="cb_val">#REF!</definedName>
    <definedName name="CC" localSheetId="1">#REF!</definedName>
    <definedName name="CC">#REF!</definedName>
    <definedName name="ccc">'[5]Convert UTM to Lat, Long'!$C$15</definedName>
    <definedName name="CC단중">[7]단중표!$AF$20</definedName>
    <definedName name="cd">'[5]Convert UTM to Lat, Long'!$C$16</definedName>
    <definedName name="CEILING" localSheetId="1">#REF!</definedName>
    <definedName name="CEILING">#REF!</definedName>
    <definedName name="CEILING_ITEM" localSheetId="1">#REF!</definedName>
    <definedName name="CEILING_ITEM">#REF!</definedName>
    <definedName name="CHANGE" localSheetId="1">#REF!</definedName>
    <definedName name="CHANGE">#REF!</definedName>
    <definedName name="CHANNEL단중">[7]단중표!$AF$14</definedName>
    <definedName name="check1" localSheetId="1">#REF!</definedName>
    <definedName name="check1">#REF!</definedName>
    <definedName name="check1a" localSheetId="1">#REF!</definedName>
    <definedName name="check1a">#REF!</definedName>
    <definedName name="check1b" localSheetId="1">#REF!</definedName>
    <definedName name="check1b">#REF!</definedName>
    <definedName name="check1c" localSheetId="1">#REF!</definedName>
    <definedName name="check1c">#REF!</definedName>
    <definedName name="check2" localSheetId="1">#REF!</definedName>
    <definedName name="check2">#REF!</definedName>
    <definedName name="check5a" localSheetId="1">#REF!</definedName>
    <definedName name="check5a">#REF!</definedName>
    <definedName name="check5b" localSheetId="1">#REF!</definedName>
    <definedName name="check5b">#REF!</definedName>
    <definedName name="check5c" localSheetId="1">#REF!</definedName>
    <definedName name="check5c">#REF!</definedName>
    <definedName name="check5d" localSheetId="1">#REF!</definedName>
    <definedName name="check5d">#REF!</definedName>
    <definedName name="chkd_init" localSheetId="1">#REF!</definedName>
    <definedName name="chkd_init">#REF!</definedName>
    <definedName name="CLFR_Cell" localSheetId="1">#REF!</definedName>
    <definedName name="CLFR_Cell">#REF!</definedName>
    <definedName name="client_det" localSheetId="1">#REF!</definedName>
    <definedName name="client_det">#REF!</definedName>
    <definedName name="cnstr">'[11]Form A.1.III'!$A$9:$I$158</definedName>
    <definedName name="coat" localSheetId="1">#REF!</definedName>
    <definedName name="coat">#REF!</definedName>
    <definedName name="COLUMNS" localSheetId="1">#REF!</definedName>
    <definedName name="COLUMNS">#REF!</definedName>
    <definedName name="CombLiqProps">[12]Settings!$D$28:$D$72</definedName>
    <definedName name="ComboObjOrnCell" localSheetId="1">#REF!</definedName>
    <definedName name="ComboObjOrnCell">#REF!</definedName>
    <definedName name="ComboObjSelCell" localSheetId="1">#REF!</definedName>
    <definedName name="ComboObjSelCell">#REF!</definedName>
    <definedName name="Commission" localSheetId="1">#REF!</definedName>
    <definedName name="Commission">#REF!</definedName>
    <definedName name="COMMIT_2" localSheetId="1">#REF!</definedName>
    <definedName name="COMMIT_2">#REF!</definedName>
    <definedName name="COMP" localSheetId="1">#REF!</definedName>
    <definedName name="COMP">#REF!</definedName>
    <definedName name="COMP\" localSheetId="1">#REF!</definedName>
    <definedName name="COMP\">#REF!</definedName>
    <definedName name="CONCL">'[13]Crossing List'!#REF!</definedName>
    <definedName name="CONST1" localSheetId="1">#REF!</definedName>
    <definedName name="CONST1">#REF!</definedName>
    <definedName name="CONST2" localSheetId="1">#REF!</definedName>
    <definedName name="CONST2">#REF!</definedName>
    <definedName name="contract_no" localSheetId="1">#REF!</definedName>
    <definedName name="contract_no">#REF!</definedName>
    <definedName name="conversion_type">[9]Config!$E$2:$E$3</definedName>
    <definedName name="COOLERS" localSheetId="1">#REF!</definedName>
    <definedName name="COOLERS">#REF!</definedName>
    <definedName name="cqa" localSheetId="1">#REF!</definedName>
    <definedName name="cqa">#REF!</definedName>
    <definedName name="cqb" localSheetId="1">#REF!</definedName>
    <definedName name="cqb">#REF!</definedName>
    <definedName name="cqc" localSheetId="1">#REF!</definedName>
    <definedName name="cqc">#REF!</definedName>
    <definedName name="crush_s" localSheetId="1">#REF!</definedName>
    <definedName name="crush_s">#REF!</definedName>
    <definedName name="cstvat" localSheetId="1">#REF!</definedName>
    <definedName name="cstvat">#REF!</definedName>
    <definedName name="CTBAR단중">[7]단중표!$AF$11</definedName>
    <definedName name="CTI">[7]단중표!$AF$26</definedName>
    <definedName name="currency_name">[9]Config!$F$2:$F$8</definedName>
    <definedName name="D0">'[5]Convert Lat, Long to UTM'!$C$20</definedName>
    <definedName name="dadbdgx" localSheetId="1">#REF!</definedName>
    <definedName name="dadbdgx">#REF!</definedName>
    <definedName name="dae">'[11]Form A.1'!$I$2</definedName>
    <definedName name="Daewoo1">[6]Name!$U$5:$U$11</definedName>
    <definedName name="DaRWk1" localSheetId="1">#REF!</definedName>
    <definedName name="DaRWk1">#REF!</definedName>
    <definedName name="DaRWk10" localSheetId="1">#REF!</definedName>
    <definedName name="DaRWk10">#REF!</definedName>
    <definedName name="DaRWk11" localSheetId="1">#REF!</definedName>
    <definedName name="DaRWk11">#REF!</definedName>
    <definedName name="DaRWk12" localSheetId="1">#REF!</definedName>
    <definedName name="DaRWk12">#REF!</definedName>
    <definedName name="DaRWk2" localSheetId="1">#REF!</definedName>
    <definedName name="DaRWk2">#REF!</definedName>
    <definedName name="DaRWk3" localSheetId="1">#REF!</definedName>
    <definedName name="DaRWk3">#REF!</definedName>
    <definedName name="DaRWk4" localSheetId="1">#REF!</definedName>
    <definedName name="DaRWk4">#REF!</definedName>
    <definedName name="DaRWk5" localSheetId="1">#REF!</definedName>
    <definedName name="DaRWk5">#REF!</definedName>
    <definedName name="DaRWk6" localSheetId="1">#REF!</definedName>
    <definedName name="DaRWk6">#REF!</definedName>
    <definedName name="DaRWk8" localSheetId="1">#REF!</definedName>
    <definedName name="DaRWk8">#REF!</definedName>
    <definedName name="DaRwk9" localSheetId="1">#REF!</definedName>
    <definedName name="DaRwk9">#REF!</definedName>
    <definedName name="Data1">[14]Title!$E$29</definedName>
    <definedName name="Data2">[14]Title!$E$24</definedName>
    <definedName name="_xlnm.Database" localSheetId="1">#REF!</definedName>
    <definedName name="_xlnm.Database">#REF!</definedName>
    <definedName name="DatumList">[5]Datums!$A$2:$F$15</definedName>
    <definedName name="DaWk7" localSheetId="1">#REF!</definedName>
    <definedName name="DaWk7">#REF!</definedName>
    <definedName name="dbrwk1" localSheetId="1">#REF!</definedName>
    <definedName name="dbrwk1">#REF!</definedName>
    <definedName name="dbrwk10" localSheetId="1">#REF!</definedName>
    <definedName name="dbrwk10">#REF!</definedName>
    <definedName name="dbrwk11" localSheetId="1">#REF!</definedName>
    <definedName name="dbrwk11">#REF!</definedName>
    <definedName name="dbrwk12" localSheetId="1">#REF!</definedName>
    <definedName name="dbrwk12">#REF!</definedName>
    <definedName name="dbrwk2" localSheetId="1">#REF!</definedName>
    <definedName name="dbrwk2">#REF!</definedName>
    <definedName name="dbrwk3" localSheetId="1">#REF!</definedName>
    <definedName name="dbrwk3">#REF!</definedName>
    <definedName name="dbrwk4" localSheetId="1">#REF!</definedName>
    <definedName name="dbrwk4">#REF!</definedName>
    <definedName name="dbrwk5" localSheetId="1">#REF!</definedName>
    <definedName name="dbrwk5">#REF!</definedName>
    <definedName name="dbrwk6" localSheetId="1">#REF!</definedName>
    <definedName name="dbrwk6">#REF!</definedName>
    <definedName name="dbrwk7" localSheetId="1">#REF!</definedName>
    <definedName name="dbrwk7">#REF!</definedName>
    <definedName name="dbrwk8" localSheetId="1">#REF!</definedName>
    <definedName name="dbrwk8">#REF!</definedName>
    <definedName name="dbrwk9" localSheetId="1">#REF!</definedName>
    <definedName name="dbrwk9">#REF!</definedName>
    <definedName name="dc_hlreason" localSheetId="1">#REF!</definedName>
    <definedName name="dc_hlreason">#REF!</definedName>
    <definedName name="dc_hold" localSheetId="1">#REF!</definedName>
    <definedName name="dc_hold">#REF!</definedName>
    <definedName name="dc_ref" localSheetId="1">#REF!</definedName>
    <definedName name="dc_ref">#REF!</definedName>
    <definedName name="dc_units" localSheetId="1">#REF!</definedName>
    <definedName name="dc_units">#REF!</definedName>
    <definedName name="dc_units1" localSheetId="1">#REF!</definedName>
    <definedName name="dc_units1">#REF!</definedName>
    <definedName name="dc_units2" localSheetId="1">#REF!</definedName>
    <definedName name="dc_units2">#REF!</definedName>
    <definedName name="dc_units3" localSheetId="1">#REF!</definedName>
    <definedName name="dc_units3">#REF!</definedName>
    <definedName name="dc_val" localSheetId="1">#REF!</definedName>
    <definedName name="dc_val">#REF!</definedName>
    <definedName name="dcrwk1" localSheetId="1">#REF!</definedName>
    <definedName name="dcrwk1">#REF!</definedName>
    <definedName name="dcrwk10" localSheetId="1">#REF!</definedName>
    <definedName name="dcrwk10">#REF!</definedName>
    <definedName name="dcrwk11" localSheetId="1">#REF!</definedName>
    <definedName name="dcrwk11">#REF!</definedName>
    <definedName name="dcrwk12" localSheetId="1">#REF!</definedName>
    <definedName name="dcrwk12">#REF!</definedName>
    <definedName name="dcrwk2" localSheetId="1">#REF!</definedName>
    <definedName name="dcrwk2">#REF!</definedName>
    <definedName name="dcrwk3" localSheetId="1">#REF!</definedName>
    <definedName name="dcrwk3">#REF!</definedName>
    <definedName name="dcrwk4" localSheetId="1">#REF!</definedName>
    <definedName name="dcrwk4">#REF!</definedName>
    <definedName name="dcrwk5" localSheetId="1">#REF!</definedName>
    <definedName name="dcrwk5">#REF!</definedName>
    <definedName name="dcrwk6" localSheetId="1">#REF!</definedName>
    <definedName name="dcrwk6">#REF!</definedName>
    <definedName name="dcrwk7" localSheetId="1">#REF!</definedName>
    <definedName name="dcrwk7">#REF!</definedName>
    <definedName name="dcrwk8" localSheetId="1">#REF!</definedName>
    <definedName name="dcrwk8">#REF!</definedName>
    <definedName name="dcrwk9" localSheetId="1">#REF!</definedName>
    <definedName name="dcrwk9">#REF!</definedName>
    <definedName name="dd0">'[5]Convert UTM to Lat, Long'!$C$24</definedName>
    <definedName name="DEB_LIS" localSheetId="1">#REF!</definedName>
    <definedName name="DEB_LIS">#REF!</definedName>
    <definedName name="DelDC" localSheetId="1">#REF!</definedName>
    <definedName name="DelDC">#REF!</definedName>
    <definedName name="DelDm" localSheetId="1">#REF!</definedName>
    <definedName name="DelDm">#REF!</definedName>
    <definedName name="Delivery" localSheetId="1">#REF!</definedName>
    <definedName name="Delivery">#REF!</definedName>
    <definedName name="DelType" localSheetId="1">#REF!</definedName>
    <definedName name="DelType">#REF!</definedName>
    <definedName name="dely" localSheetId="1">#REF!</definedName>
    <definedName name="dely">#REF!</definedName>
    <definedName name="deptLookup" localSheetId="1">#REF!</definedName>
    <definedName name="deptLookup">#REF!</definedName>
    <definedName name="desc" localSheetId="1">#REF!</definedName>
    <definedName name="desc">#REF!</definedName>
    <definedName name="dfsga" localSheetId="1">#REF!</definedName>
    <definedName name="dfsga">#REF!</definedName>
    <definedName name="Dharmesh">'[15]OC 17-04-06'!$E$42</definedName>
    <definedName name="doc_no" localSheetId="1">#REF!</definedName>
    <definedName name="doc_no">#REF!</definedName>
    <definedName name="domestic_global" localSheetId="1">#REF!</definedName>
    <definedName name="domestic_global">#REF!</definedName>
    <definedName name="door" localSheetId="1">#REF!</definedName>
    <definedName name="door">#REF!</definedName>
    <definedName name="DOOR_ITEM" localSheetId="1">#REF!</definedName>
    <definedName name="DOOR_ITEM">#REF!</definedName>
    <definedName name="DRUMS" localSheetId="1">#REF!</definedName>
    <definedName name="DRUMS">#REF!</definedName>
    <definedName name="DSD" localSheetId="1">#REF!</definedName>
    <definedName name="DSD">#REF!</definedName>
    <definedName name="dSFC" localSheetId="1" hidden="1">#REF!</definedName>
    <definedName name="dSFC" hidden="1">#REF!</definedName>
    <definedName name="dumppr" localSheetId="1">#REF!</definedName>
    <definedName name="dumppr">#REF!</definedName>
    <definedName name="DWGE" localSheetId="1">#REF!</definedName>
    <definedName name="DWGE">#REF!</definedName>
    <definedName name="DWGN" localSheetId="1">#REF!</definedName>
    <definedName name="DWGN">#REF!</definedName>
    <definedName name="DWGQ" localSheetId="1">#REF!</definedName>
    <definedName name="DWGQ">#REF!</definedName>
    <definedName name="dx_shape" localSheetId="1">#REF!</definedName>
    <definedName name="dx_shape">#REF!</definedName>
    <definedName name="e">'[5]Convert Lat, Long to UTM'!$C$10</definedName>
    <definedName name="e_margin" localSheetId="1">#REF!</definedName>
    <definedName name="e_margin">#REF!</definedName>
    <definedName name="E0">'[5]Convert Lat, Long to UTM'!$C$21</definedName>
    <definedName name="e1sq">'[5]Convert Lat, Long to UTM'!$C$11</definedName>
    <definedName name="ec">'[5]Convert UTM to Lat, Long'!$C$5</definedName>
    <definedName name="eee" localSheetId="1" hidden="1">#REF!</definedName>
    <definedName name="eee" hidden="1">#REF!</definedName>
    <definedName name="eesq" localSheetId="1">#REF!</definedName>
    <definedName name="eesq">#REF!</definedName>
    <definedName name="ei">'[5]Convert UTM to Lat, Long'!$C$12</definedName>
    <definedName name="eisq">'[5]Convert UTM to Lat, Long'!$C$6</definedName>
    <definedName name="el">'[11]Form A.1'!$I$11</definedName>
    <definedName name="ElectricalGroup">'[16]610 Units'!$I$6:$I$14</definedName>
    <definedName name="engine">'[11]Form A.1.1'!$A$9:$I$39</definedName>
    <definedName name="eq_index" localSheetId="1">#REF!</definedName>
    <definedName name="eq_index">#REF!</definedName>
    <definedName name="eq_name">[17]eq_data!$C$5:$C$54</definedName>
    <definedName name="ererer" localSheetId="1">#REF!</definedName>
    <definedName name="ererer">#REF!</definedName>
    <definedName name="EVQ" localSheetId="1">#REF!</definedName>
    <definedName name="EVQ">#REF!</definedName>
    <definedName name="EXC">[18]Controller!$B$8:$C$13</definedName>
    <definedName name="Excel_BuiltIn_Print_Area_1" localSheetId="1">#REF!</definedName>
    <definedName name="Excel_BuiltIn_Print_Area_1">#REF!</definedName>
    <definedName name="Excel_BuiltIn_Print_Area_1_1" localSheetId="1">#REF!</definedName>
    <definedName name="Excel_BuiltIn_Print_Area_1_1">#REF!</definedName>
    <definedName name="Excel_BuiltIn_Print_Area_1_1_1_1_1" localSheetId="1">#REF!</definedName>
    <definedName name="Excel_BuiltIn_Print_Area_1_1_1_1_1">#REF!</definedName>
    <definedName name="Excel_BuiltIn_Print_Area_2_1" localSheetId="1">#REF!</definedName>
    <definedName name="Excel_BuiltIn_Print_Area_2_1">#REF!</definedName>
    <definedName name="Excel_BuiltIn_Print_Area_2_1_1" localSheetId="1">#REF!</definedName>
    <definedName name="Excel_BuiltIn_Print_Area_2_1_1">#REF!</definedName>
    <definedName name="Excel_BuiltIn_Print_Area_2_1_1_1" localSheetId="1">#REF!</definedName>
    <definedName name="Excel_BuiltIn_Print_Area_2_1_1_1">#REF!</definedName>
    <definedName name="Excel_BuiltIn_Print_Area_2_1_1_1_1" localSheetId="1">#REF!</definedName>
    <definedName name="Excel_BuiltIn_Print_Area_2_1_1_1_1">#REF!</definedName>
    <definedName name="Excel_BuiltIn_Print_Area_3" localSheetId="1">#REF!</definedName>
    <definedName name="Excel_BuiltIn_Print_Area_3">#REF!</definedName>
    <definedName name="Excel_BuiltIn_Print_Area_3_1" localSheetId="1">#REF!</definedName>
    <definedName name="Excel_BuiltIn_Print_Area_3_1">#REF!</definedName>
    <definedName name="Excel_BuiltIn_Print_Area_3_1_1" localSheetId="1">#REF!</definedName>
    <definedName name="Excel_BuiltIn_Print_Area_3_1_1">#REF!</definedName>
    <definedName name="Excel_BuiltIn_Print_Area_3_1_1_1" localSheetId="1">#REF!</definedName>
    <definedName name="Excel_BuiltIn_Print_Area_3_1_1_1">#REF!</definedName>
    <definedName name="Excel_BuiltIn_Print_Area_4" localSheetId="1">#REF!</definedName>
    <definedName name="Excel_BuiltIn_Print_Area_4">#REF!</definedName>
    <definedName name="Excel_BuiltIn_Print_Area_4_1" localSheetId="1">#REF!</definedName>
    <definedName name="Excel_BuiltIn_Print_Area_4_1">#REF!</definedName>
    <definedName name="Excel_BuiltIn_Print_Area_4_1_1" localSheetId="1">#REF!</definedName>
    <definedName name="Excel_BuiltIn_Print_Area_4_1_1">#REF!</definedName>
    <definedName name="Excel_BuiltIn_Print_Area_5_1" localSheetId="1">#REF!</definedName>
    <definedName name="Excel_BuiltIn_Print_Area_5_1">#REF!</definedName>
    <definedName name="Excel_BuiltIn_Print_Area_5_1_1" localSheetId="1">#REF!</definedName>
    <definedName name="Excel_BuiltIn_Print_Area_5_1_1">#REF!</definedName>
    <definedName name="Excel_BuiltIn_Print_Area_5_1_1_1" localSheetId="1">#REF!</definedName>
    <definedName name="Excel_BuiltIn_Print_Area_5_1_1_1">#REF!</definedName>
    <definedName name="Excel_BuiltIn_Print_Area_5_1_1_1_1" localSheetId="1">#REF!</definedName>
    <definedName name="Excel_BuiltIn_Print_Area_5_1_1_1_1">#REF!</definedName>
    <definedName name="Excel_BuiltIn_Print_Area_5_1_1_1_1_1" localSheetId="1">#REF!</definedName>
    <definedName name="Excel_BuiltIn_Print_Area_5_1_1_1_1_1">#REF!</definedName>
    <definedName name="Excel_BuiltIn_Print_Area_6_1" localSheetId="1">#REF!</definedName>
    <definedName name="Excel_BuiltIn_Print_Area_6_1">#REF!</definedName>
    <definedName name="Excel_BuiltIn_Print_Area_6_1_1" localSheetId="1">#REF!</definedName>
    <definedName name="Excel_BuiltIn_Print_Area_6_1_1">#REF!</definedName>
    <definedName name="Excel_BuiltIn_Print_Area_6_1_1_1_1" localSheetId="1">#REF!</definedName>
    <definedName name="Excel_BuiltIn_Print_Area_6_1_1_1_1">#REF!</definedName>
    <definedName name="Excel_BuiltIn_Print_Area_7_1" localSheetId="1">#REF!</definedName>
    <definedName name="Excel_BuiltIn_Print_Area_7_1">#REF!</definedName>
    <definedName name="Excel_BuiltIn_Print_Area_7_1_1" localSheetId="1">#REF!</definedName>
    <definedName name="Excel_BuiltIn_Print_Area_7_1_1">#REF!</definedName>
    <definedName name="Excel_BuiltIn_Print_Area_8_1" localSheetId="1">(#REF!,#REF!)</definedName>
    <definedName name="Excel_BuiltIn_Print_Area_8_1">(#REF!,#REF!)</definedName>
    <definedName name="Excel_BuiltIn_Print_Area_8_1_1">('[19]POWER LINE'!$B$1:$C$42,'[19]POWER LINE'!$A$8)</definedName>
    <definedName name="Excel_BuiltIn_Print_Area_9_1" localSheetId="1">#REF!</definedName>
    <definedName name="Excel_BuiltIn_Print_Area_9_1">#REF!</definedName>
    <definedName name="EXCHANGERS" localSheetId="1">#REF!</definedName>
    <definedName name="EXCHANGERS">#REF!</definedName>
    <definedName name="Excise" localSheetId="1">#REF!</definedName>
    <definedName name="Excise">#REF!</definedName>
    <definedName name="Excise_Duty" localSheetId="1">#REF!</definedName>
    <definedName name="Excise_Duty">#REF!</definedName>
    <definedName name="Excised" localSheetId="1">#REF!</definedName>
    <definedName name="Excised">#REF!</definedName>
    <definedName name="ExciseDuty" localSheetId="1">#REF!</definedName>
    <definedName name="ExciseDuty">#REF!</definedName>
    <definedName name="EXT_WALL" localSheetId="1">#REF!</definedName>
    <definedName name="EXT_WALL">#REF!</definedName>
    <definedName name="EXT_WALL_ITEM" localSheetId="1">#REF!</definedName>
    <definedName name="EXT_WALL_ITEM">#REF!</definedName>
    <definedName name="f">'[5]Convert Lat, Long to UTM'!$C$5</definedName>
    <definedName name="f_shape" localSheetId="1">#REF!</definedName>
    <definedName name="f_shape">#REF!</definedName>
    <definedName name="fact1">'[5]Convert UTM to Lat, Long'!$C$26</definedName>
    <definedName name="fact2">'[5]Convert UTM to Lat, Long'!$C$27</definedName>
    <definedName name="fact3">'[5]Convert UTM to Lat, Long'!$C$28</definedName>
    <definedName name="fact4">'[5]Convert UTM to Lat, Long'!$C$29</definedName>
    <definedName name="fc" localSheetId="1">#REF!</definedName>
    <definedName name="fc">#REF!</definedName>
    <definedName name="FDN" localSheetId="1">#REF!</definedName>
    <definedName name="FDN">#REF!</definedName>
    <definedName name="fdn_no" localSheetId="1">#REF!</definedName>
    <definedName name="fdn_no">#REF!</definedName>
    <definedName name="FEE">[20]인월수표!$S$6:$S$25</definedName>
    <definedName name="FF" localSheetId="1">#REF!</definedName>
    <definedName name="FF">#REF!</definedName>
    <definedName name="ffffff" localSheetId="1" hidden="1">[4]경비!#REF!</definedName>
    <definedName name="ffffff" hidden="1">[4]경비!#REF!</definedName>
    <definedName name="flg_rls" localSheetId="1">#REF!</definedName>
    <definedName name="flg_rls">#REF!</definedName>
    <definedName name="FLOOR" localSheetId="1">#REF!</definedName>
    <definedName name="FLOOR">#REF!</definedName>
    <definedName name="FLOOR_ITEM" localSheetId="1">#REF!</definedName>
    <definedName name="FLOOR_ITEM">#REF!</definedName>
    <definedName name="flprp_hlreason" localSheetId="1">#REF!</definedName>
    <definedName name="flprp_hlreason">#REF!</definedName>
    <definedName name="flprp_hold" localSheetId="1">#REF!</definedName>
    <definedName name="flprp_hold">#REF!</definedName>
    <definedName name="flprp_ref" localSheetId="1">#REF!</definedName>
    <definedName name="flprp_ref">#REF!</definedName>
    <definedName name="flprp_val" localSheetId="1">#REF!</definedName>
    <definedName name="flprp_val">#REF!</definedName>
    <definedName name="for_typ" localSheetId="1">#REF!</definedName>
    <definedName name="for_typ">#REF!</definedName>
    <definedName name="fp_units" localSheetId="1">#REF!</definedName>
    <definedName name="fp_units">#REF!</definedName>
    <definedName name="FT" localSheetId="1">#REF!</definedName>
    <definedName name="FT">#REF!</definedName>
    <definedName name="fy" localSheetId="1">#REF!</definedName>
    <definedName name="fy">#REF!</definedName>
    <definedName name="gen_hlreason" localSheetId="1">#REF!</definedName>
    <definedName name="gen_hlreason">#REF!</definedName>
    <definedName name="gen_hold" localSheetId="1">#REF!</definedName>
    <definedName name="gen_hold">#REF!</definedName>
    <definedName name="gen_ref" localSheetId="1">#REF!</definedName>
    <definedName name="gen_ref">#REF!</definedName>
    <definedName name="gen_units" localSheetId="1">#REF!</definedName>
    <definedName name="gen_units">#REF!</definedName>
    <definedName name="gen_val" localSheetId="1">#REF!</definedName>
    <definedName name="gen_val">#REF!</definedName>
    <definedName name="Grades" localSheetId="1">#REF!</definedName>
    <definedName name="Grades">#REF!</definedName>
    <definedName name="GRAPH" localSheetId="1">#REF!</definedName>
    <definedName name="GRAPH">#REF!</definedName>
    <definedName name="grout_type" localSheetId="1">#REF!</definedName>
    <definedName name="grout_type">#REF!</definedName>
    <definedName name="GrphActSales" localSheetId="1">#REF!</definedName>
    <definedName name="GrphActSales">#REF!</definedName>
    <definedName name="GrphActStk" localSheetId="1">#REF!</definedName>
    <definedName name="GrphActStk">#REF!</definedName>
    <definedName name="GrphPlanSales" localSheetId="1">#REF!</definedName>
    <definedName name="GrphPlanSales">#REF!</definedName>
    <definedName name="GrphTgtStk" localSheetId="1">#REF!</definedName>
    <definedName name="GrphTgtStk">#REF!</definedName>
    <definedName name="h" localSheetId="1">#REF!</definedName>
    <definedName name="h">#REF!</definedName>
    <definedName name="h_af" localSheetId="1">#REF!</definedName>
    <definedName name="h_af">#REF!</definedName>
    <definedName name="h_bf" localSheetId="1">#REF!</definedName>
    <definedName name="h_bf">#REF!</definedName>
    <definedName name="H72.7">[21]Column!#REF!</definedName>
    <definedName name="hbeam단중">[7]단중표!$AF$5</definedName>
    <definedName name="hcpant" localSheetId="1">[22]Sheet1!#REF!</definedName>
    <definedName name="hcpant">[22]Sheet1!#REF!</definedName>
    <definedName name="HEATER" localSheetId="1">#REF!</definedName>
    <definedName name="HEATER">#REF!</definedName>
    <definedName name="Height" localSheetId="1">#REF!</definedName>
    <definedName name="Height">#REF!</definedName>
    <definedName name="HELP" localSheetId="1">#REF!</definedName>
    <definedName name="HELP">#REF!</definedName>
    <definedName name="hf" localSheetId="1">#REF!</definedName>
    <definedName name="hf">#REF!</definedName>
    <definedName name="hj" localSheetId="1">#REF!</definedName>
    <definedName name="hj">#REF!</definedName>
    <definedName name="hr" localSheetId="1">#REF!</definedName>
    <definedName name="hr">#REF!</definedName>
    <definedName name="HTI">[7]단중표!$AF$29</definedName>
    <definedName name="hx" localSheetId="1">#REF!</definedName>
    <definedName name="hx">#REF!</definedName>
    <definedName name="IELWSALES" localSheetId="1">#REF!</definedName>
    <definedName name="IELWSALES">#REF!</definedName>
    <definedName name="IELYSALES" localSheetId="1">#REF!</definedName>
    <definedName name="IELYSALES">#REF!</definedName>
    <definedName name="IEPLANSALES" localSheetId="1">#REF!</definedName>
    <definedName name="IEPLANSALES">#REF!</definedName>
    <definedName name="IESP" localSheetId="1">#REF!</definedName>
    <definedName name="IESP">#REF!</definedName>
    <definedName name="II">[7]단중표!$AF$32</definedName>
    <definedName name="import_status" localSheetId="1">#REF!</definedName>
    <definedName name="import_status">#REF!</definedName>
    <definedName name="ind">'[11]Form A.1'!$I$17</definedName>
    <definedName name="indir">'[11]BOM Indirect'!$A$10:$P$818</definedName>
    <definedName name="INFRASTRUCTURE_ENTRY">'[23]INPUT SHEET'!$B$993:$F$1018</definedName>
    <definedName name="ins">'[11]Form A.1'!$I$12</definedName>
    <definedName name="INSTALL">'[24]BOM-Form A.1.III'!$A$65:$J$1223</definedName>
    <definedName name="INSTR" localSheetId="1">#REF!</definedName>
    <definedName name="INSTR">#REF!</definedName>
    <definedName name="Instrument_Type">[25]valid_table!$A$1:$A$56</definedName>
    <definedName name="INSTTYPE" localSheetId="1">#REF!</definedName>
    <definedName name="INSTTYPE">#REF!</definedName>
    <definedName name="IntFreeCred" localSheetId="1">#REF!</definedName>
    <definedName name="IntFreeCred">#REF!</definedName>
    <definedName name="IO_TYPE">[26]VALIDATION!$D$2:$D$23</definedName>
    <definedName name="Ip" localSheetId="1">#REF!</definedName>
    <definedName name="Ip">#REF!</definedName>
    <definedName name="ITEM" localSheetId="1">#REF!</definedName>
    <definedName name="ITEM">#REF!</definedName>
    <definedName name="iw" localSheetId="1">#REF!</definedName>
    <definedName name="iw">#REF!</definedName>
    <definedName name="j_filler" localSheetId="1">#REF!</definedName>
    <definedName name="j_filler">#REF!</definedName>
    <definedName name="jasdd" localSheetId="1">#REF!</definedName>
    <definedName name="jasdd">#REF!</definedName>
    <definedName name="k" localSheetId="1">#REF!</definedName>
    <definedName name="k">#REF!</definedName>
    <definedName name="k0">'[5]Convert Lat, Long to UTM'!$C$9</definedName>
    <definedName name="K1G1" localSheetId="1">#REF!</definedName>
    <definedName name="K1G1">#REF!</definedName>
    <definedName name="Ki">'[5]Convert Lat, Long to UTM'!$C$26</definedName>
    <definedName name="Kii">'[5]Convert Lat, Long to UTM'!$C$27</definedName>
    <definedName name="Kiii">'[5]Convert Lat, Long to UTM'!$C$28</definedName>
    <definedName name="Kiv">'[5]Convert Lat, Long to UTM'!$C$29</definedName>
    <definedName name="kk">'[27]RES-PLANNING'!$H$617:$K$643</definedName>
    <definedName name="Korean1">[6]Name!$W$5:$W$9</definedName>
    <definedName name="Kv">'[5]Convert Lat, Long to UTM'!$C$30</definedName>
    <definedName name="l" localSheetId="1">#REF!</definedName>
    <definedName name="l">#REF!</definedName>
    <definedName name="lat">'[5]Convert Lat, Long to UTM'!$J$2</definedName>
    <definedName name="latd">'[5]Convert UTM to Lat, Long'!$F$1</definedName>
    <definedName name="latdec">'[5]Convert Lat, Long to UTM'!$I$2</definedName>
    <definedName name="LatZones">[5]Datums!$H$2:$I$23</definedName>
    <definedName name="LayingRemarks">'[28]Drop-Down'!$A$4:$A$26</definedName>
    <definedName name="lean" localSheetId="1">#REF!</definedName>
    <definedName name="lean">#REF!</definedName>
    <definedName name="Left_Corr_Cell" localSheetId="1">#REF!</definedName>
    <definedName name="Left_Corr_Cell">#REF!</definedName>
    <definedName name="length">[22]Sheet1!$L$6</definedName>
    <definedName name="LI" localSheetId="1">#REF!</definedName>
    <definedName name="LI">#REF!</definedName>
    <definedName name="LIGNO" localSheetId="1">#REF!</definedName>
    <definedName name="LIGNO">#REF!</definedName>
    <definedName name="LiqProps">[12]Settings!$C$28:$C$73</definedName>
    <definedName name="LIS_F" localSheetId="1">#REF!</definedName>
    <definedName name="LIS_F">#REF!</definedName>
    <definedName name="LISFP" localSheetId="1">#REF!</definedName>
    <definedName name="LISFP">#REF!</definedName>
    <definedName name="LIST" localSheetId="1">#REF!</definedName>
    <definedName name="LIST">#REF!</definedName>
    <definedName name="List_Items" localSheetId="1">#REF!</definedName>
    <definedName name="List_Items">#REF!</definedName>
    <definedName name="LOC_F" localSheetId="1">#REF!</definedName>
    <definedName name="LOC_F">#REF!</definedName>
    <definedName name="LOCAL_STAFF_ENTRY">'[23]INPUT SHEET'!$B$601:$B$625</definedName>
    <definedName name="LOCATION">[26]VALIDATION!$C$2:$C$9</definedName>
    <definedName name="lond">'[5]Convert UTM to Lat, Long'!$F$2</definedName>
    <definedName name="londec">'[5]Convert Lat, Long to UTM'!$I$3</definedName>
    <definedName name="LOOP_F" localSheetId="1">#REF!</definedName>
    <definedName name="LOOP_F">#REF!</definedName>
    <definedName name="LSIT" localSheetId="1">#REF!</definedName>
    <definedName name="LSIT">#REF!</definedName>
    <definedName name="LunToSun">[29]!LunToSun</definedName>
    <definedName name="LWSALES" localSheetId="1">#REF!</definedName>
    <definedName name="LWSALES">#REF!</definedName>
    <definedName name="lx" localSheetId="1">#REF!</definedName>
    <definedName name="lx">#REF!</definedName>
    <definedName name="ly" localSheetId="1">#REF!</definedName>
    <definedName name="ly">#REF!</definedName>
    <definedName name="LYBin" localSheetId="1">#REF!</definedName>
    <definedName name="LYBin">#REF!</definedName>
    <definedName name="LYHolds" localSheetId="1">#REF!</definedName>
    <definedName name="LYHolds">#REF!</definedName>
    <definedName name="LYNet" localSheetId="1">#REF!</definedName>
    <definedName name="LYNet">#REF!</definedName>
    <definedName name="LYoos" localSheetId="1">#REF!</definedName>
    <definedName name="LYoos">#REF!</definedName>
    <definedName name="LYReselects" localSheetId="1">#REF!</definedName>
    <definedName name="LYReselects">#REF!</definedName>
    <definedName name="LYReturns" localSheetId="1">#REF!</definedName>
    <definedName name="LYReturns">#REF!</definedName>
    <definedName name="LYSales" localSheetId="1">#REF!</definedName>
    <definedName name="LYSales">#REF!</definedName>
    <definedName name="LYTotal" localSheetId="1">#REF!</definedName>
    <definedName name="LYTotal">#REF!</definedName>
    <definedName name="M" localSheetId="1">#REF!</definedName>
    <definedName name="M">#REF!</definedName>
    <definedName name="MACHINE_EQUIPMENT_ENTRY">'[23]INPUT SHEET'!$B$651:$B$675</definedName>
    <definedName name="Macro3">[30]!Macro3</definedName>
    <definedName name="MAHLE_BEHR_INDIA" localSheetId="1">#REF!</definedName>
    <definedName name="MAHLE_BEHR_INDIA">#REF!</definedName>
    <definedName name="MARGINPLAN" localSheetId="1">#REF!</definedName>
    <definedName name="MARGINPLAN">#REF!</definedName>
    <definedName name="MARGINPROJ" localSheetId="1">#REF!</definedName>
    <definedName name="MARGINPROJ">#REF!</definedName>
    <definedName name="Material_rate_entry">'[23]INPUT SHEET'!$B$704:$D$729</definedName>
    <definedName name="mec">'[11]Form A.1'!$I$14</definedName>
    <definedName name="mepro">'[11]Form A.1'!$I$15</definedName>
    <definedName name="MISC" localSheetId="1">#REF!</definedName>
    <definedName name="MISC">#REF!</definedName>
    <definedName name="MM" localSheetId="1">#REF!</definedName>
    <definedName name="MM">#REF!</definedName>
    <definedName name="MR">[31]PX1DATA!$A$5:$J$33</definedName>
    <definedName name="mr_data">[32]PX1DATA!$A$5:$J$33</definedName>
    <definedName name="mr_data2">[32]PX2DATA!$A$5:$J$29</definedName>
    <definedName name="MR_DATE" localSheetId="1">#REF!</definedName>
    <definedName name="MR_DATE">#REF!</definedName>
    <definedName name="mu">'[5]Convert UTM to Lat, Long'!$C$11</definedName>
    <definedName name="MyList" localSheetId="1">#REF!</definedName>
    <definedName name="MyList">#REF!</definedName>
    <definedName name="n">'[5]Convert Lat, Long to UTM'!$C$12</definedName>
    <definedName name="n0">'[5]Convert UTM to Lat, Long'!$C$22</definedName>
    <definedName name="name" localSheetId="1">#REF!</definedName>
    <definedName name="name">#REF!</definedName>
    <definedName name="NO." localSheetId="1">#REF!</definedName>
    <definedName name="NO.">#REF!</definedName>
    <definedName name="NS_Final" localSheetId="1">#REF!</definedName>
    <definedName name="NS_Final">#REF!</definedName>
    <definedName name="nu">'[5]Convert Lat, Long to UTM'!$C$14</definedName>
    <definedName name="num" localSheetId="1">#REF!</definedName>
    <definedName name="num">#REF!</definedName>
    <definedName name="O" localSheetId="1">#REF!</definedName>
    <definedName name="O">#REF!</definedName>
    <definedName name="Obj_Nam_1" localSheetId="1">#REF!</definedName>
    <definedName name="Obj_Nam_1">#REF!</definedName>
    <definedName name="Obj_Nam_2" localSheetId="1">#REF!</definedName>
    <definedName name="Obj_Nam_2">#REF!</definedName>
    <definedName name="ObjOrnLst" localSheetId="1">#REF!</definedName>
    <definedName name="ObjOrnLst">#REF!</definedName>
    <definedName name="oc_hlreason" localSheetId="1">#REF!</definedName>
    <definedName name="oc_hlreason">#REF!</definedName>
    <definedName name="oc_hold" localSheetId="1">#REF!</definedName>
    <definedName name="oc_hold">#REF!</definedName>
    <definedName name="oc_ref" localSheetId="1">#REF!</definedName>
    <definedName name="oc_ref">#REF!</definedName>
    <definedName name="oc_units" localSheetId="1">#REF!</definedName>
    <definedName name="oc_units">#REF!</definedName>
    <definedName name="oc_units1" localSheetId="1">#REF!</definedName>
    <definedName name="oc_units1">#REF!</definedName>
    <definedName name="oc_units2" localSheetId="1">#REF!</definedName>
    <definedName name="oc_units2">#REF!</definedName>
    <definedName name="oc_units3" localSheetId="1">#REF!</definedName>
    <definedName name="oc_units3">#REF!</definedName>
    <definedName name="oc_val" localSheetId="1">#REF!</definedName>
    <definedName name="oc_val">#REF!</definedName>
    <definedName name="OP_Grp1">'[33]Calculation sheet'!$F$17,'[33]Calculation sheet'!$F$18,'[33]Calculation sheet'!$F$19,'[33]Calculation sheet'!$F$20,'[33]Calculation sheet'!$F$21</definedName>
    <definedName name="OpGrp1">'[33]Calculation sheet'!$F$17:$F$18,'[33]Calculation sheet'!$F$19,'[33]Calculation sheet'!$F$20,'[33]Calculation sheet'!$F$21</definedName>
    <definedName name="option9" localSheetId="1">'[34]PRICE BID'!#REF!</definedName>
    <definedName name="option9">'[34]PRICE BID'!#REF!</definedName>
    <definedName name="ORAN" localSheetId="1"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ORAN"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ORDER" localSheetId="1">#REF!</definedName>
    <definedName name="ORDER">#REF!</definedName>
    <definedName name="other_boq">[9]Config!$G$2:$G$5</definedName>
    <definedName name="OverallProps">[12]Settings!$A$28:$A$141</definedName>
    <definedName name="owner_det" localSheetId="1">#REF!</definedName>
    <definedName name="owner_det">#REF!</definedName>
    <definedName name="p">'[5]Convert Lat, Long to UTM'!$C$23</definedName>
    <definedName name="p_shape" localSheetId="1">#REF!</definedName>
    <definedName name="p_shape">#REF!</definedName>
    <definedName name="PAGE" localSheetId="1">#REF!</definedName>
    <definedName name="PAGE">#REF!</definedName>
    <definedName name="page1" localSheetId="1">#REF!</definedName>
    <definedName name="page1">#REF!</definedName>
    <definedName name="page2" localSheetId="1">#REF!</definedName>
    <definedName name="page2">#REF!</definedName>
    <definedName name="page3" localSheetId="1">#REF!</definedName>
    <definedName name="page3">#REF!</definedName>
    <definedName name="PCT" localSheetId="1">#REF!</definedName>
    <definedName name="PCT">#REF!</definedName>
    <definedName name="ped_no" localSheetId="1">#REF!</definedName>
    <definedName name="ped_no">#REF!</definedName>
    <definedName name="PHAS" localSheetId="1">#REF!</definedName>
    <definedName name="PHAS">#REF!</definedName>
    <definedName name="PI">[7]단중표!$AF$23</definedName>
    <definedName name="PID_F" localSheetId="1">#REF!</definedName>
    <definedName name="PID_F">#REF!</definedName>
    <definedName name="pile_no" localSheetId="1">#REF!</definedName>
    <definedName name="pile_no">#REF!</definedName>
    <definedName name="PJ_DATE">[35]SCHEDULE!$F$6:$BZ$6</definedName>
    <definedName name="PLATE" localSheetId="1">[7]단중표!#REF!</definedName>
    <definedName name="PLATE">[7]단중표!#REF!</definedName>
    <definedName name="PLATE중량" localSheetId="1">[7]단중표!#REF!</definedName>
    <definedName name="PLATE중량">[7]단중표!#REF!</definedName>
    <definedName name="PLIGNE" localSheetId="1">#REF!</definedName>
    <definedName name="PLIGNE">#REF!</definedName>
    <definedName name="pnu_soil" localSheetId="1">#REF!</definedName>
    <definedName name="pnu_soil">#REF!</definedName>
    <definedName name="PosPhases">[12]Settings!$H$4:$H$12</definedName>
    <definedName name="PRDump" localSheetId="1">#REF!</definedName>
    <definedName name="PRDump">#REF!</definedName>
    <definedName name="prep_date" localSheetId="1">#REF!</definedName>
    <definedName name="prep_date">#REF!</definedName>
    <definedName name="prep_init" localSheetId="1">#REF!</definedName>
    <definedName name="prep_init">#REF!</definedName>
    <definedName name="Print">[14]Title!#REF!</definedName>
    <definedName name="_xlnm.Print_Area" localSheetId="0">' SOR-Piping'!$A$1:$F$127</definedName>
    <definedName name="_xlnm.Print_Area" localSheetId="1">'SOR-Electrical'!$A$1:$F$82</definedName>
    <definedName name="_xlnm.Print_Area">#REF!</definedName>
    <definedName name="PRINT_AREA_MI" localSheetId="1">#REF!</definedName>
    <definedName name="PRINT_AREA_MI">#REF!</definedName>
    <definedName name="_xlnm.Print_Titles" localSheetId="0">' SOR-Piping'!$1:$6</definedName>
    <definedName name="_xlnm.Print_Titles" localSheetId="1">'SOR-Electrical'!$1:$6</definedName>
    <definedName name="_xlnm.Print_Titles">#N/A</definedName>
    <definedName name="PRINT_TITLES_MI" localSheetId="1">#REF!</definedName>
    <definedName name="PRINT_TITLES_MI">#REF!</definedName>
    <definedName name="proc1">'[11]Form A.1.II.1'!$A$12:$L$83</definedName>
    <definedName name="proc2">'[11]Form A.1.II.2'!$A$12:$L$81</definedName>
    <definedName name="PROCESS_TYPE">[26]VALIDATION!$E$2:$E$33</definedName>
    <definedName name="proj_data" localSheetId="1">#REF!</definedName>
    <definedName name="proj_data">#REF!</definedName>
    <definedName name="PT" localSheetId="1">#REF!</definedName>
    <definedName name="PT">#REF!</definedName>
    <definedName name="PUMPS" localSheetId="1">#REF!</definedName>
    <definedName name="PUMPS">#REF!</definedName>
    <definedName name="q">'[5]Convert Lat, Long to UTM'!#REF!</definedName>
    <definedName name="q_all" localSheetId="1">#REF!</definedName>
    <definedName name="q_all">#REF!</definedName>
    <definedName name="Q0">'[5]Convert UTM to Lat, Long'!$C$20</definedName>
    <definedName name="QAC" localSheetId="1">#REF!</definedName>
    <definedName name="QAC">#REF!</definedName>
    <definedName name="qad" localSheetId="1">#REF!</definedName>
    <definedName name="qad">#REF!</definedName>
    <definedName name="QBF제작" localSheetId="1" hidden="1">#REF!</definedName>
    <definedName name="QBF제작" hidden="1">#REF!</definedName>
    <definedName name="qee" localSheetId="1">#REF!</definedName>
    <definedName name="qee">#REF!</definedName>
    <definedName name="qs" localSheetId="1">#REF!</definedName>
    <definedName name="qs">#REF!</definedName>
    <definedName name="qwere" localSheetId="1">#REF!</definedName>
    <definedName name="qwere">#REF!</definedName>
    <definedName name="R.Ton" localSheetId="1">#REF!</definedName>
    <definedName name="R.Ton">#REF!</definedName>
    <definedName name="r0">'[5]Convert UTM to Lat, Long'!$C$23</definedName>
    <definedName name="raw" localSheetId="1">#REF!</definedName>
    <definedName name="raw">#REF!</definedName>
    <definedName name="RawAgencyPrice" localSheetId="1">#REF!</definedName>
    <definedName name="RawAgencyPrice">#REF!</definedName>
    <definedName name="RBData" localSheetId="1">#REF!</definedName>
    <definedName name="RBData">#REF!</definedName>
    <definedName name="re_bar" localSheetId="1">#REF!</definedName>
    <definedName name="re_bar">#REF!</definedName>
    <definedName name="_xlnm.Recorder" localSheetId="1">#REF!</definedName>
    <definedName name="_xlnm.Recorder">#REF!</definedName>
    <definedName name="REGULAR_STAFF_ENTRY">'[23]INPUT SHEET'!$B$626:$B$650</definedName>
    <definedName name="REPORT" localSheetId="1">#REF!</definedName>
    <definedName name="REPORT">#REF!</definedName>
    <definedName name="RES" localSheetId="1">#REF!</definedName>
    <definedName name="RES">#REF!</definedName>
    <definedName name="Reselects" localSheetId="1">#REF!</definedName>
    <definedName name="Reselects">#REF!</definedName>
    <definedName name="retention" localSheetId="1">#REF!</definedName>
    <definedName name="retention">#REF!</definedName>
    <definedName name="retention10" localSheetId="1">#REF!</definedName>
    <definedName name="retention10">#REF!</definedName>
    <definedName name="retention7" localSheetId="1">#REF!</definedName>
    <definedName name="retention7">#REF!</definedName>
    <definedName name="REV_NO" localSheetId="1">#REF!</definedName>
    <definedName name="REV_NO">#REF!</definedName>
    <definedName name="revenue">'[36]Cash Flow-1'!$X$22:$X$75</definedName>
    <definedName name="REVN" localSheetId="1">#REF!</definedName>
    <definedName name="REVN">#REF!</definedName>
    <definedName name="RID" localSheetId="1">#REF!</definedName>
    <definedName name="RID">#REF!</definedName>
    <definedName name="ROOF" localSheetId="1">#REF!</definedName>
    <definedName name="ROOF">#REF!</definedName>
    <definedName name="ROOF_ITEM" localSheetId="1">#REF!</definedName>
    <definedName name="ROOF_ITEM">#REF!</definedName>
    <definedName name="ROOF_STRUCTURE" localSheetId="1">#REF!</definedName>
    <definedName name="ROOF_STRUCTURE">#REF!</definedName>
    <definedName name="ROOMNO" localSheetId="1">#REF!</definedName>
    <definedName name="ROOMNO">#REF!</definedName>
    <definedName name="rout_t" localSheetId="1">#REF!</definedName>
    <definedName name="rout_t">#REF!</definedName>
    <definedName name="Rp" localSheetId="1">#REF!</definedName>
    <definedName name="Rp">#REF!</definedName>
    <definedName name="rrr" localSheetId="1" hidden="1">{#N/A,#N/A,FALSE,"손익표지";#N/A,#N/A,FALSE,"손익계산";#N/A,#N/A,FALSE,"일반관리비";#N/A,#N/A,FALSE,"영업외수익";#N/A,#N/A,FALSE,"영업외비용";#N/A,#N/A,FALSE,"매출액";#N/A,#N/A,FALSE,"요약손익";#N/A,#N/A,FALSE,"요약대차";#N/A,#N/A,FALSE,"매출채권현황";#N/A,#N/A,FALSE,"매출채권명세"}</definedName>
    <definedName name="rrr" hidden="1">{#N/A,#N/A,FALSE,"손익표지";#N/A,#N/A,FALSE,"손익계산";#N/A,#N/A,FALSE,"일반관리비";#N/A,#N/A,FALSE,"영업외수익";#N/A,#N/A,FALSE,"영업외비용";#N/A,#N/A,FALSE,"매출액";#N/A,#N/A,FALSE,"요약손익";#N/A,#N/A,FALSE,"요약대차";#N/A,#N/A,FALSE,"매출채권현황";#N/A,#N/A,FALSE,"매출채권명세"}</definedName>
    <definedName name="RUT" localSheetId="1">#REF!</definedName>
    <definedName name="RUT">#REF!</definedName>
    <definedName name="ryq" localSheetId="1">#REF!</definedName>
    <definedName name="ryq">#REF!</definedName>
    <definedName name="ryuyiuk" localSheetId="1">#REF!</definedName>
    <definedName name="ryuyiuk">#REF!</definedName>
    <definedName name="S">'[5]Convert Lat, Long to UTM'!$C$16</definedName>
    <definedName name="s_all" localSheetId="1">#REF!</definedName>
    <definedName name="s_all">#REF!</definedName>
    <definedName name="sahfl" localSheetId="1">#REF!</definedName>
    <definedName name="sahfl">#REF!</definedName>
    <definedName name="SALESPLAN" localSheetId="1">#REF!</definedName>
    <definedName name="SALESPLAN">#REF!</definedName>
    <definedName name="sani" localSheetId="1">#REF!</definedName>
    <definedName name="sani">#REF!</definedName>
    <definedName name="Sanitary" localSheetId="1">#REF!</definedName>
    <definedName name="Sanitary">#REF!</definedName>
    <definedName name="sanitry" localSheetId="1">#REF!</definedName>
    <definedName name="sanitry">#REF!</definedName>
    <definedName name="santry" localSheetId="1">#REF!</definedName>
    <definedName name="santry">#REF!</definedName>
    <definedName name="scale" localSheetId="1">#REF!</definedName>
    <definedName name="scale">#REF!</definedName>
    <definedName name="sCH" localSheetId="1">#REF!</definedName>
    <definedName name="sCH">#REF!</definedName>
    <definedName name="sdasd" localSheetId="1">#REF!</definedName>
    <definedName name="sdasd">#REF!</definedName>
    <definedName name="sdfnksdlfgklsdg" localSheetId="1">#REF!</definedName>
    <definedName name="sdfnksdlfgklsdg">#REF!</definedName>
    <definedName name="sdfsdfgvsfdgsdf" localSheetId="1">#REF!</definedName>
    <definedName name="sdfsdfgvsfdgsdf">#REF!</definedName>
    <definedName name="sdwrerre">[8]Cover!#REF!</definedName>
    <definedName name="Select" localSheetId="1">#REF!</definedName>
    <definedName name="Select">#REF!</definedName>
    <definedName name="SelectD1OrC1" localSheetId="1">#REF!</definedName>
    <definedName name="SelectD1OrC1">#REF!</definedName>
    <definedName name="SelectLessOrExcess" localSheetId="1">#REF!</definedName>
    <definedName name="SelectLessOrExcess">#REF!</definedName>
    <definedName name="Service" localSheetId="1">#REF!</definedName>
    <definedName name="Service">#REF!</definedName>
    <definedName name="ServiceTax" localSheetId="1">#REF!</definedName>
    <definedName name="ServiceTax">#REF!</definedName>
    <definedName name="sh_mod" localSheetId="1">#REF!</definedName>
    <definedName name="sh_mod">#REF!</definedName>
    <definedName name="sheet" localSheetId="1">#REF!</definedName>
    <definedName name="sheet">#REF!</definedName>
    <definedName name="Sheet_1" localSheetId="1">#REF!</definedName>
    <definedName name="Sheet_1">#REF!</definedName>
    <definedName name="Sheet_10" localSheetId="1">#REF!</definedName>
    <definedName name="Sheet_10">#REF!</definedName>
    <definedName name="Sheet_11" localSheetId="1">#REF!</definedName>
    <definedName name="Sheet_11">#REF!</definedName>
    <definedName name="Sheet_12" localSheetId="1">#REF!</definedName>
    <definedName name="Sheet_12">#REF!</definedName>
    <definedName name="Sheet_13" localSheetId="1">#REF!</definedName>
    <definedName name="Sheet_13">#REF!</definedName>
    <definedName name="Sheet_14" localSheetId="1">#REF!</definedName>
    <definedName name="Sheet_14">#REF!</definedName>
    <definedName name="Sheet_15" localSheetId="1">#REF!</definedName>
    <definedName name="Sheet_15">#REF!</definedName>
    <definedName name="Sheet_16" localSheetId="1">#REF!</definedName>
    <definedName name="Sheet_16">#REF!</definedName>
    <definedName name="Sheet_17" localSheetId="1">#REF!</definedName>
    <definedName name="Sheet_17">#REF!</definedName>
    <definedName name="Sheet_18" localSheetId="1">#REF!</definedName>
    <definedName name="Sheet_18">#REF!</definedName>
    <definedName name="Sheet_19" localSheetId="1">#REF!</definedName>
    <definedName name="Sheet_19">#REF!</definedName>
    <definedName name="Sheet_2" localSheetId="1">#REF!</definedName>
    <definedName name="Sheet_2">#REF!</definedName>
    <definedName name="Sheet_20" localSheetId="1">#REF!</definedName>
    <definedName name="Sheet_20">#REF!</definedName>
    <definedName name="Sheet_21" localSheetId="1">#REF!</definedName>
    <definedName name="Sheet_21">#REF!</definedName>
    <definedName name="Sheet_22" localSheetId="1">#REF!</definedName>
    <definedName name="Sheet_22">#REF!</definedName>
    <definedName name="Sheet_23" localSheetId="1">#REF!</definedName>
    <definedName name="Sheet_23">#REF!</definedName>
    <definedName name="Sheet_24" localSheetId="1">#REF!</definedName>
    <definedName name="Sheet_24">#REF!</definedName>
    <definedName name="Sheet_25" localSheetId="1">#REF!</definedName>
    <definedName name="Sheet_25">#REF!</definedName>
    <definedName name="Sheet_3" localSheetId="1">#REF!</definedName>
    <definedName name="Sheet_3">#REF!</definedName>
    <definedName name="Sheet_4" localSheetId="1">#REF!</definedName>
    <definedName name="Sheet_4">#REF!</definedName>
    <definedName name="Sheet_5" localSheetId="1">#REF!</definedName>
    <definedName name="Sheet_5">#REF!</definedName>
    <definedName name="Sheet_6" localSheetId="1">#REF!</definedName>
    <definedName name="Sheet_6">#REF!</definedName>
    <definedName name="Sheet_7" localSheetId="1">#REF!</definedName>
    <definedName name="Sheet_7">#REF!</definedName>
    <definedName name="Sheet_8" localSheetId="1">#REF!</definedName>
    <definedName name="Sheet_8">#REF!</definedName>
    <definedName name="Sheet_9" localSheetId="1">#REF!</definedName>
    <definedName name="Sheet_9">#REF!</definedName>
    <definedName name="shpe" localSheetId="1">#REF!</definedName>
    <definedName name="shpe">#REF!</definedName>
    <definedName name="SHTN" localSheetId="1">#REF!</definedName>
    <definedName name="SHTN">#REF!</definedName>
    <definedName name="sip">'[11]Form A.1'!$I$13</definedName>
    <definedName name="Slide">[37]Main!$A$16:$H$23</definedName>
    <definedName name="slope" localSheetId="1">#REF!</definedName>
    <definedName name="slope">#REF!</definedName>
    <definedName name="soil_damp" localSheetId="1">#REF!</definedName>
    <definedName name="soil_damp">#REF!</definedName>
    <definedName name="soil_unitwt" localSheetId="1">#REF!</definedName>
    <definedName name="soil_unitwt">#REF!</definedName>
    <definedName name="SORT" localSheetId="1" hidden="1">#REF!</definedName>
    <definedName name="SORT" hidden="1">#REF!</definedName>
    <definedName name="ss" localSheetId="1" hidden="1">{#N/A,#N/A,FALSE,"Sheet1"}</definedName>
    <definedName name="ss" hidden="1">{#N/A,#N/A,FALSE,"Sheet1"}</definedName>
    <definedName name="ssdhjk" localSheetId="1">#REF!</definedName>
    <definedName name="ssdhjk">#REF!</definedName>
    <definedName name="sssss" localSheetId="1">#REF!</definedName>
    <definedName name="sssss">#REF!</definedName>
    <definedName name="St_Table">'[38]Steel Table'!$A$4:$F$32</definedName>
    <definedName name="STAR" localSheetId="1">#REF!</definedName>
    <definedName name="STAR">#REF!</definedName>
    <definedName name="Status">[39]Setup!$H$2:$J$2</definedName>
    <definedName name="STORY" localSheetId="1">#REF!</definedName>
    <definedName name="STORY">#REF!</definedName>
    <definedName name="STR_EXT_WALL" localSheetId="1">#REF!</definedName>
    <definedName name="STR_EXT_WALL">#REF!</definedName>
    <definedName name="STRUCTURE" localSheetId="1">#REF!</definedName>
    <definedName name="STRUCTURE">#REF!</definedName>
    <definedName name="SUB_TYPE">[26]VALIDATION!$B$2:$B$46</definedName>
    <definedName name="sung">#N/A</definedName>
    <definedName name="SunToLun">[29]!SunToLun</definedName>
    <definedName name="sur">'[11]Form A.1'!$I$16</definedName>
    <definedName name="svs" localSheetId="1">#REF!</definedName>
    <definedName name="svs">#REF!</definedName>
    <definedName name="t" localSheetId="1">#REF!</definedName>
    <definedName name="t">#REF!</definedName>
    <definedName name="t0">'[5]Convert UTM to Lat, Long'!$C$21</definedName>
    <definedName name="Table" localSheetId="1">#REF!</definedName>
    <definedName name="Table">#REF!</definedName>
    <definedName name="Table1" localSheetId="1">#REF!</definedName>
    <definedName name="Table1">#REF!</definedName>
    <definedName name="TAG_F" localSheetId="1">#REF!</definedName>
    <definedName name="TAG_F">#REF!</definedName>
    <definedName name="tag_no" localSheetId="1">#REF!</definedName>
    <definedName name="tag_no">#REF!</definedName>
    <definedName name="Tax" localSheetId="1">#REF!</definedName>
    <definedName name="Tax">#REF!</definedName>
    <definedName name="TempClass">'[16]610 Units'!$I$19:$I$32</definedName>
    <definedName name="TGD" localSheetId="1">#REF!</definedName>
    <definedName name="TGD">#REF!</definedName>
    <definedName name="TITLE" localSheetId="1">#REF!</definedName>
    <definedName name="TITLE">#REF!</definedName>
    <definedName name="TOP" localSheetId="1">#REF!</definedName>
    <definedName name="TOP">#REF!</definedName>
    <definedName name="Top_Corr_Cell" localSheetId="1">#REF!</definedName>
    <definedName name="Top_Corr_Cell">#REF!</definedName>
    <definedName name="TOPLISF" localSheetId="1">#REF!</definedName>
    <definedName name="TOPLISF">#REF!</definedName>
    <definedName name="TOT_ST">'[34]PRICE BID'!$G$14</definedName>
    <definedName name="tot_wt" localSheetId="1">#REF!</definedName>
    <definedName name="tot_wt">#REF!</definedName>
    <definedName name="total_h" localSheetId="1">#REF!</definedName>
    <definedName name="total_h">#REF!</definedName>
    <definedName name="TOTAL_INFORM" localSheetId="1">#REF!</definedName>
    <definedName name="TOTAL_INFORM">#REF!</definedName>
    <definedName name="tt" localSheetId="1">#REF!</definedName>
    <definedName name="tt">#REF!</definedName>
    <definedName name="tuu">[40]VALIDATION!$A$1:$A$65536</definedName>
    <definedName name="TYPE">[26]VALIDATION!$A$2:$A$49</definedName>
    <definedName name="Unit" localSheetId="1">#REF!</definedName>
    <definedName name="Unit">#REF!</definedName>
    <definedName name="Units">[39]Setup!$D$2:$F$2</definedName>
    <definedName name="Units_Value" localSheetId="1">#REF!</definedName>
    <definedName name="Units_Value">#REF!</definedName>
    <definedName name="usd">'[11]Rekap-Base Price'!$AK$3</definedName>
    <definedName name="V" localSheetId="1">#REF!</definedName>
    <definedName name="V">#REF!</definedName>
    <definedName name="VapourProps">[12]Settings!$B$28:$B$72</definedName>
    <definedName name="VESSELS" localSheetId="1">#REF!</definedName>
    <definedName name="VESSELS">#REF!</definedName>
    <definedName name="vikas">[41]ELECT!$AB$14:$AE$16</definedName>
    <definedName name="WALL" localSheetId="1">#REF!</definedName>
    <definedName name="WALL">#REF!</definedName>
    <definedName name="WALL_ITEM" localSheetId="1">#REF!</definedName>
    <definedName name="WALL_ITEM">#REF!</definedName>
    <definedName name="wbs" localSheetId="1">#REF!</definedName>
    <definedName name="wbs">#REF!</definedName>
    <definedName name="WI">[7]단중표!$AF$35</definedName>
    <definedName name="WINDOW" localSheetId="1">#REF!</definedName>
    <definedName name="WINDOW">#REF!</definedName>
    <definedName name="WINDOW_ITEM" localSheetId="1">#REF!</definedName>
    <definedName name="WINDOW_ITEM">#REF!</definedName>
    <definedName name="wnxo" localSheetId="1">#REF!</definedName>
    <definedName name="wnxo">#REF!</definedName>
    <definedName name="Wp" localSheetId="1">#REF!</definedName>
    <definedName name="Wp">#REF!</definedName>
    <definedName name="wrn.soc." localSheetId="1" hidden="1">{#N/A,#N/A,FALSE,"Sheet3"}</definedName>
    <definedName name="wrn.soc." hidden="1">{#N/A,#N/A,FALSE,"Sheet3"}</definedName>
    <definedName name="wrn.SOC1." localSheetId="1" hidden="1">{#N/A,#N/A,TRUE,"Sheet1";#N/A,#N/A,TRUE,"Sheet2";#N/A,#N/A,TRUE,"Sheet3"}</definedName>
    <definedName name="wrn.SOC1." hidden="1">{#N/A,#N/A,TRUE,"Sheet1";#N/A,#N/A,TRUE,"Sheet2";#N/A,#N/A,TRUE,"Sheet3"}</definedName>
    <definedName name="wrn.손익보고." localSheetId="1" hidden="1">{#N/A,#N/A,FALSE,"손익표지";#N/A,#N/A,FALSE,"손익계산";#N/A,#N/A,FALSE,"일반관리비";#N/A,#N/A,FALSE,"영업외수익";#N/A,#N/A,FALSE,"영업외비용";#N/A,#N/A,FALSE,"매출액";#N/A,#N/A,FALSE,"요약손익";#N/A,#N/A,FALSE,"요약대차";#N/A,#N/A,FALSE,"매출채권현황";#N/A,#N/A,FALSE,"매출채권명세"}</definedName>
    <definedName name="wrn.손익보고." hidden="1">{#N/A,#N/A,FALSE,"손익표지";#N/A,#N/A,FALSE,"손익계산";#N/A,#N/A,FALSE,"일반관리비";#N/A,#N/A,FALSE,"영업외수익";#N/A,#N/A,FALSE,"영업외비용";#N/A,#N/A,FALSE,"매출액";#N/A,#N/A,FALSE,"요약손익";#N/A,#N/A,FALSE,"요약대차";#N/A,#N/A,FALSE,"매출채권현황";#N/A,#N/A,FALSE,"매출채권명세"}</definedName>
    <definedName name="wrn.철골집계표._.5칸." localSheetId="1" hidden="1">{#N/A,#N/A,FALSE,"Sheet1"}</definedName>
    <definedName name="wrn.철골집계표._.5칸." hidden="1">{#N/A,#N/A,FALSE,"Sheet1"}</definedName>
    <definedName name="wrn.통신지." localSheetId="1" hidden="1">{#N/A,#N/A,FALSE,"기안지";#N/A,#N/A,FALSE,"통신지"}</definedName>
    <definedName name="wrn.통신지." hidden="1">{#N/A,#N/A,FALSE,"기안지";#N/A,#N/A,FALSE,"통신지"}</definedName>
    <definedName name="X1dB02">[42]X1D02!$A$6:$S$296</definedName>
    <definedName name="X1DB05" localSheetId="1">[43]Civil_Str_Arch!#REF!</definedName>
    <definedName name="X1DB05">[43]Civil_Str_Arch!#REF!</definedName>
    <definedName name="X1DB43" localSheetId="1">#REF!</definedName>
    <definedName name="X1DB43">#REF!</definedName>
    <definedName name="X1DB47" localSheetId="1">#REF!</definedName>
    <definedName name="X1DB47">#REF!</definedName>
    <definedName name="X1DB49" localSheetId="1">#REF!</definedName>
    <definedName name="X1DB49">#REF!</definedName>
    <definedName name="X1DB50" localSheetId="1">#REF!</definedName>
    <definedName name="X1DB50">#REF!</definedName>
    <definedName name="X1DB51" localSheetId="1">#REF!</definedName>
    <definedName name="X1DB51">#REF!</definedName>
    <definedName name="X1FB05" localSheetId="1">#REF!</definedName>
    <definedName name="X1FB05">#REF!</definedName>
    <definedName name="X1FDHMTD" localSheetId="1">#REF!</definedName>
    <definedName name="X1FDHMTD">#REF!</definedName>
    <definedName name="X1MB05" localSheetId="1">#REF!</definedName>
    <definedName name="X1MB05">#REF!</definedName>
    <definedName name="X1MB43" localSheetId="1">#REF!</definedName>
    <definedName name="X1MB43">#REF!</definedName>
    <definedName name="X1MB44" localSheetId="1">#REF!</definedName>
    <definedName name="X1MB44">#REF!</definedName>
    <definedName name="X1MB45" localSheetId="1">#REF!</definedName>
    <definedName name="X1MB45">#REF!</definedName>
    <definedName name="X1MB46" localSheetId="1">#REF!</definedName>
    <definedName name="X1MB46">#REF!</definedName>
    <definedName name="X1MB47" localSheetId="1">#REF!</definedName>
    <definedName name="X1MB47">#REF!</definedName>
    <definedName name="X1MB50" localSheetId="1">#REF!</definedName>
    <definedName name="X1MB50">#REF!</definedName>
    <definedName name="X1MB51" localSheetId="1">#REF!</definedName>
    <definedName name="X1MB51">#REF!</definedName>
    <definedName name="X1P00TI">[44]PROGRESS!$E$193</definedName>
    <definedName name="X1P02DI">[44]PROGRESS!$F$17</definedName>
    <definedName name="X1P05DI">[44]PROGRESS!$E$32</definedName>
    <definedName name="X1P05MI">[44]PROGRESS!$E$33</definedName>
    <definedName name="X1P05OI">[44]PROGRESS!$E$139</definedName>
    <definedName name="X1P43DI">[44]PROGRESS!$E$42</definedName>
    <definedName name="X1P43MI">[44]PROGRESS!$E$43</definedName>
    <definedName name="X1P43OI">[44]PROGRESS!$E$145</definedName>
    <definedName name="X1P44DI">[44]PROGRESS!$E$54</definedName>
    <definedName name="X1P44MI">[44]PROGRESS!$E$55</definedName>
    <definedName name="X1P44OI">[44]PROGRESS!$E$151</definedName>
    <definedName name="X1P45DI">[44]PROGRESS!$E$64</definedName>
    <definedName name="X1P45MI">[44]PROGRESS!$E$65</definedName>
    <definedName name="X1P45OI">[44]PROGRESS!$E$157</definedName>
    <definedName name="X1P46DI">[44]PROGRESS!$E$74</definedName>
    <definedName name="X1P46MI">[44]PROGRESS!$E$75</definedName>
    <definedName name="X1P46OI">[44]PROGRESS!$E$163</definedName>
    <definedName name="X1P47DI">[44]PROGRESS!$E$84</definedName>
    <definedName name="X1P47MI">[44]PROGRESS!$E$85</definedName>
    <definedName name="X1P47OI">[44]PROGRESS!$E$169</definedName>
    <definedName name="X1P48DI">[44]PROGRESS!$E$91</definedName>
    <definedName name="X1P49DI">[44]PROGRESS!$E$97</definedName>
    <definedName name="X1P50DI">[44]PROGRESS!$E$106</definedName>
    <definedName name="X1P50MI">[44]PROGRESS!$E$107</definedName>
    <definedName name="X1P50OI">[44]PROGRESS!$E$175</definedName>
    <definedName name="X1P51DI">[44]PROGRESS!$E$116</definedName>
    <definedName name="X1P51MI">[44]PROGRESS!$E$117</definedName>
    <definedName name="X1P51OI">[44]PROGRESS!$E$181</definedName>
    <definedName name="X1TB00">[45]Sch!$A$8:$Z$25</definedName>
    <definedName name="X2dB02">[42]X2D02!$A$6:$S$248</definedName>
    <definedName name="X2DB05" localSheetId="1">#REF!</definedName>
    <definedName name="X2DB05">#REF!</definedName>
    <definedName name="X2DB43" localSheetId="1">#REF!</definedName>
    <definedName name="X2DB43">#REF!</definedName>
    <definedName name="X2DB46" localSheetId="1">#REF!</definedName>
    <definedName name="X2DB46">#REF!</definedName>
    <definedName name="X2DB47" localSheetId="1">#REF!</definedName>
    <definedName name="X2DB47">#REF!</definedName>
    <definedName name="X2DB48" localSheetId="1">#REF!</definedName>
    <definedName name="X2DB48">#REF!</definedName>
    <definedName name="X2DB49" localSheetId="1">#REF!</definedName>
    <definedName name="X2DB49">#REF!</definedName>
    <definedName name="X2DB50" localSheetId="1">#REF!</definedName>
    <definedName name="X2DB50">#REF!</definedName>
    <definedName name="X2DB51" localSheetId="1">#REF!</definedName>
    <definedName name="X2DB51">#REF!</definedName>
    <definedName name="X2FB05" localSheetId="1">#REF!</definedName>
    <definedName name="X2FB05">#REF!</definedName>
    <definedName name="X2FB43" localSheetId="1">#REF!</definedName>
    <definedName name="X2FB43">#REF!</definedName>
    <definedName name="X2FB44" localSheetId="1">#REF!</definedName>
    <definedName name="X2FB44">#REF!</definedName>
    <definedName name="X2FB45" localSheetId="1">#REF!</definedName>
    <definedName name="X2FB45">#REF!</definedName>
    <definedName name="X2FB46" localSheetId="1">#REF!</definedName>
    <definedName name="X2FB46">#REF!</definedName>
    <definedName name="X2FB50" localSheetId="1">#REF!</definedName>
    <definedName name="X2FB50">#REF!</definedName>
    <definedName name="X2FB51" localSheetId="1">#REF!</definedName>
    <definedName name="X2FB51">#REF!</definedName>
    <definedName name="X2FD43" localSheetId="1">#REF!</definedName>
    <definedName name="X2FD43">#REF!</definedName>
    <definedName name="X2FD44" localSheetId="1">#REF!</definedName>
    <definedName name="X2FD44">#REF!</definedName>
    <definedName name="X2FD45" localSheetId="1">#REF!</definedName>
    <definedName name="X2FD45">#REF!</definedName>
    <definedName name="X2FD46" localSheetId="1">#REF!</definedName>
    <definedName name="X2FD46">#REF!</definedName>
    <definedName name="X2FD5051" localSheetId="1">#REF!</definedName>
    <definedName name="X2FD5051">#REF!</definedName>
    <definedName name="X2FDHMTD" localSheetId="1">#REF!</definedName>
    <definedName name="X2FDHMTD">#REF!</definedName>
    <definedName name="X2MB05" localSheetId="1">#REF!</definedName>
    <definedName name="X2MB05">#REF!</definedName>
    <definedName name="X2MB43" localSheetId="1">#REF!</definedName>
    <definedName name="X2MB43">#REF!</definedName>
    <definedName name="X2MB44" localSheetId="1">#REF!</definedName>
    <definedName name="X2MB44">#REF!</definedName>
    <definedName name="X2MB45" localSheetId="1">#REF!</definedName>
    <definedName name="X2MB45">#REF!</definedName>
    <definedName name="X2MB46" localSheetId="1">#REF!</definedName>
    <definedName name="X2MB46">#REF!</definedName>
    <definedName name="X2MB47" localSheetId="1">#REF!</definedName>
    <definedName name="X2MB47">#REF!</definedName>
    <definedName name="X2MB50" localSheetId="1">#REF!</definedName>
    <definedName name="X2MB50">#REF!</definedName>
    <definedName name="X2MB51" localSheetId="1">#REF!</definedName>
    <definedName name="X2MB51">#REF!</definedName>
    <definedName name="X2P00TI">[46]PROGRESS!$F$210</definedName>
    <definedName name="X2P02DC">[46]PROGRESS!$F$19</definedName>
    <definedName name="X2P02DI">[46]PROGRESS!$F$18</definedName>
    <definedName name="X2P05DI">[46]PROGRESS!$F$35</definedName>
    <definedName name="X2P05MI">[46]PROGRESS!$F$38</definedName>
    <definedName name="X2P05OC">[46]PROGRESS!$F$157</definedName>
    <definedName name="X2P05OI">[46]PROGRESS!$F$156</definedName>
    <definedName name="X2P43DI">[46]PROGRESS!$F$47</definedName>
    <definedName name="X2P43MI">[46]PROGRESS!$F$50</definedName>
    <definedName name="X2P43OC">[46]PROGRESS!$F$163</definedName>
    <definedName name="X2P43OI">[46]PROGRESS!$F$162</definedName>
    <definedName name="X2P44DI">[46]PROGRESS!$F$59</definedName>
    <definedName name="X2P44MI">[46]PROGRESS!$F$62</definedName>
    <definedName name="X2P44OC">[46]PROGRESS!$F$169</definedName>
    <definedName name="X2P44OI">[46]PROGRESS!$F$168</definedName>
    <definedName name="X2P45DI">[46]PROGRESS!$F$71</definedName>
    <definedName name="X2P45MI">[46]PROGRESS!$F$74</definedName>
    <definedName name="X2P45OC">[46]PROGRESS!$F$175</definedName>
    <definedName name="X2P45OI">[46]PROGRESS!$F$174</definedName>
    <definedName name="X2P46DI">[46]PROGRESS!$F$83</definedName>
    <definedName name="X2P46MI">[46]PROGRESS!$F$86</definedName>
    <definedName name="X2P46OC">[46]PROGRESS!$F$181</definedName>
    <definedName name="X2P46OI">[46]PROGRESS!$F$180</definedName>
    <definedName name="X2P47DI">[46]PROGRESS!$F$95</definedName>
    <definedName name="X2P47MI">[46]PROGRESS!$F$98</definedName>
    <definedName name="X2P47OC">[46]PROGRESS!$F$187</definedName>
    <definedName name="X2P47OI">[46]PROGRESS!$F$186</definedName>
    <definedName name="X2P48DI">[46]PROGRESS!$F$104</definedName>
    <definedName name="X2P49DI">[46]PROGRESS!$F$110</definedName>
    <definedName name="X2P50DI">[46]PROGRESS!$F$119</definedName>
    <definedName name="X2P50MI">[46]PROGRESS!$F$122</definedName>
    <definedName name="X2P50OC">[46]PROGRESS!$F$193</definedName>
    <definedName name="X2P50OI">[46]PROGRESS!$F$192</definedName>
    <definedName name="X2P51DI">[46]PROGRESS!$F$131</definedName>
    <definedName name="X2P51MI">[46]PROGRESS!$F$134</definedName>
    <definedName name="X2P51OC">[46]PROGRESS!$F$199</definedName>
    <definedName name="X2P51OI">[46]PROGRESS!$F$198</definedName>
    <definedName name="X2TB00" localSheetId="1">#REF!</definedName>
    <definedName name="X2TB00">#REF!</definedName>
    <definedName name="zc" localSheetId="1">#REF!</definedName>
    <definedName name="zc">#REF!</definedName>
    <definedName name="Zone_impres_MI" localSheetId="1">#REF!</definedName>
    <definedName name="Zone_impres_MI">#REF!</definedName>
    <definedName name="ZoneCM">'[5]Convert Lat, Long to UTM'!$F$5</definedName>
    <definedName name="ㄱ" localSheetId="1" hidden="1">{#N/A,#N/A,FALSE,"기안지";#N/A,#N/A,FALSE,"통신지"}</definedName>
    <definedName name="ㄱ" hidden="1">{#N/A,#N/A,FALSE,"기안지";#N/A,#N/A,FALSE,"통신지"}</definedName>
    <definedName name="간" localSheetId="1">#REF!</definedName>
    <definedName name="간">#REF!</definedName>
    <definedName name="경비1" localSheetId="1" hidden="1">#REF!</definedName>
    <definedName name="경비1" hidden="1">#REF!</definedName>
    <definedName name="공장동" localSheetId="1" hidden="1">#REF!</definedName>
    <definedName name="공장동" hidden="1">#REF!</definedName>
    <definedName name="국적">[47]노무비Lab.rsc!$W$4:$W$23</definedName>
    <definedName name="기초">[48]Sheet1!$A$1</definedName>
    <definedName name="내역서" localSheetId="1">#REF!</definedName>
    <definedName name="내역서">#REF!</definedName>
    <definedName name="도장면적" localSheetId="1">#REF!</definedName>
    <definedName name="도장면적">#REF!</definedName>
    <definedName name="도장면적가공" localSheetId="1">#REF!</definedName>
    <definedName name="도장면적가공">#REF!</definedName>
    <definedName name="도장면적가공1" localSheetId="1">#REF!</definedName>
    <definedName name="도장면적가공1">#REF!</definedName>
    <definedName name="도장면적감소산출">[49]단중표!$S$13:$T$23</definedName>
    <definedName name="ㅁ" localSheetId="1" hidden="1">{#N/A,#N/A,FALSE,"손익표지";#N/A,#N/A,FALSE,"손익계산";#N/A,#N/A,FALSE,"일반관리비";#N/A,#N/A,FALSE,"영업외수익";#N/A,#N/A,FALSE,"영업외비용";#N/A,#N/A,FALSE,"매출액";#N/A,#N/A,FALSE,"요약손익";#N/A,#N/A,FALSE,"요약대차";#N/A,#N/A,FALSE,"매출채권현황";#N/A,#N/A,FALSE,"매출채권명세"}</definedName>
    <definedName name="ㅁ" hidden="1">{#N/A,#N/A,FALSE,"손익표지";#N/A,#N/A,FALSE,"손익계산";#N/A,#N/A,FALSE,"일반관리비";#N/A,#N/A,FALSE,"영업외수익";#N/A,#N/A,FALSE,"영업외비용";#N/A,#N/A,FALSE,"매출액";#N/A,#N/A,FALSE,"요약손익";#N/A,#N/A,FALSE,"요약대차";#N/A,#N/A,FALSE,"매출채권현황";#N/A,#N/A,FALSE,"매출채권명세"}</definedName>
    <definedName name="ㅁㅁ">[50]단중표!$S$13:$T$23</definedName>
    <definedName name="마감표" localSheetId="1">#REF!</definedName>
    <definedName name="마감표">#REF!</definedName>
    <definedName name="비교" hidden="1">255</definedName>
    <definedName name="비교표1" hidden="1">255</definedName>
    <definedName name="비교표2" localSheetId="1" hidden="1">#REF!</definedName>
    <definedName name="비교표2" hidden="1">#REF!</definedName>
    <definedName name="사업비최종" localSheetId="1" hidden="1">{#N/A,#N/A,FALSE,"손익표지";#N/A,#N/A,FALSE,"손익계산";#N/A,#N/A,FALSE,"일반관리비";#N/A,#N/A,FALSE,"영업외수익";#N/A,#N/A,FALSE,"영업외비용";#N/A,#N/A,FALSE,"매출액";#N/A,#N/A,FALSE,"요약손익";#N/A,#N/A,FALSE,"요약대차";#N/A,#N/A,FALSE,"매출채권현황";#N/A,#N/A,FALSE,"매출채권명세"}</definedName>
    <definedName name="사업비최종" hidden="1">{#N/A,#N/A,FALSE,"손익표지";#N/A,#N/A,FALSE,"손익계산";#N/A,#N/A,FALSE,"일반관리비";#N/A,#N/A,FALSE,"영업외수익";#N/A,#N/A,FALSE,"영업외비용";#N/A,#N/A,FALSE,"매출액";#N/A,#N/A,FALSE,"요약손익";#N/A,#N/A,FALSE,"요약대차";#N/A,#N/A,FALSE,"매출채권현황";#N/A,#N/A,FALSE,"매출채권명세"}</definedName>
    <definedName name="소" localSheetId="1">#REF!</definedName>
    <definedName name="소">#REF!</definedName>
    <definedName name="ㅇㄹㄹ" localSheetId="1" hidden="1">#REF!</definedName>
    <definedName name="ㅇㄹㄹ" hidden="1">#REF!</definedName>
    <definedName name="약어">'[51]직종별 비율'!$D$2:$D$13</definedName>
    <definedName name="용접" localSheetId="1">#REF!</definedName>
    <definedName name="용접">#REF!</definedName>
    <definedName name="우오수공" localSheetId="1" hidden="1">{#N/A,#N/A,FALSE,"기안지";#N/A,#N/A,FALSE,"통신지"}</definedName>
    <definedName name="우오수공" hidden="1">{#N/A,#N/A,FALSE,"기안지";#N/A,#N/A,FALSE,"통신지"}</definedName>
    <definedName name="운반중량산출">[52]단중표!$G$2:$H$63</definedName>
    <definedName name="운반중량산출2" localSheetId="1">#REF!</definedName>
    <definedName name="운반중량산출2">#REF!</definedName>
    <definedName name="자재" localSheetId="1">#REF!</definedName>
    <definedName name="자재">#REF!</definedName>
    <definedName name="종류">'[20]back-data'!$G$39:$M$93</definedName>
    <definedName name="중" localSheetId="1">#REF!</definedName>
    <definedName name="중">#REF!</definedName>
    <definedName name="중량산출" localSheetId="1" hidden="1">{#N/A,#N/A,FALSE,"Sheet1"}</definedName>
    <definedName name="중량산출" hidden="1">{#N/A,#N/A,FALSE,"Sheet1"}</definedName>
    <definedName name="철골공" localSheetId="1">#REF!</definedName>
    <definedName name="철골공">#REF!</definedName>
    <definedName name="철근단중">[7]단중표!$AF$17</definedName>
    <definedName name="토공량" localSheetId="1" hidden="1">{#N/A,#N/A,FALSE,"기안지";#N/A,#N/A,FALSE,"통신지"}</definedName>
    <definedName name="토공량" hidden="1">{#N/A,#N/A,FALSE,"기안지";#N/A,#N/A,FALSE,"통신지"}</definedName>
    <definedName name="표지3" localSheetId="1" hidden="1">{#N/A,#N/A,FALSE,"Sheet1"}</definedName>
    <definedName name="표지3" hidden="1">{#N/A,#N/A,FALSE,"Sheet1"}</definedName>
    <definedName name="화" localSheetId="1" hidden="1">{#N/A,#N/A,FALSE,"기안지";#N/A,#N/A,FALSE,"통신지"}</definedName>
    <definedName name="화" hidden="1">{#N/A,#N/A,FALSE,"기안지";#N/A,#N/A,FALSE,"통신지"}</definedName>
    <definedName name="환산계수" localSheetId="1">#REF!</definedName>
    <definedName name="환산계수">#REF!</definedName>
    <definedName name="환율199911">[53]환율199911!$A$1:$B$11</definedName>
    <definedName name="흄관" localSheetId="1" hidden="1">{#N/A,#N/A,FALSE,"기안지";#N/A,#N/A,FALSE,"통신지"}</definedName>
    <definedName name="흄관" hidden="1">{#N/A,#N/A,FALSE,"기안지";#N/A,#N/A,FALSE,"통신지"}</definedName>
    <definedName name="ㅏ" localSheetId="1" hidden="1">{#N/A,#N/A,FALSE,"기안지";#N/A,#N/A,FALSE,"통신지"}</definedName>
    <definedName name="ㅏ" hidden="1">{#N/A,#N/A,FALSE,"기안지";#N/A,#N/A,FALSE,"통신지"}</definedName>
    <definedName name="ㅔ347">'[47]Unit Job'!$O$1002</definedName>
    <definedName name="繰b">'[54]MSS 2'!$A$1:$IV$7</definedName>
  </definedNames>
  <calcPr calcId="162913"/>
  <extLst>
    <ext uri="{140A7094-0E35-4892-8432-C4D2E57EDEB5}">
      <x15:workbookPr chartTrackingRefBase="1"/>
    </ext>
  </extLst>
</workbook>
</file>

<file path=xl/calcChain.xml><?xml version="1.0" encoding="utf-8"?>
<calcChain xmlns="http://schemas.openxmlformats.org/spreadsheetml/2006/main">
  <c r="F10" i="3" l="1"/>
  <c r="F11" i="3"/>
  <c r="F13" i="3"/>
  <c r="F16" i="3"/>
  <c r="F17" i="3"/>
  <c r="F18" i="3"/>
  <c r="F19" i="3"/>
  <c r="F21" i="3"/>
  <c r="F22" i="3"/>
  <c r="F23" i="3"/>
  <c r="F24" i="3"/>
  <c r="F25" i="3"/>
  <c r="F26" i="3"/>
  <c r="F28" i="3"/>
  <c r="F31" i="3"/>
  <c r="F32" i="3"/>
  <c r="F33" i="3"/>
  <c r="F34" i="3"/>
  <c r="F35" i="3"/>
  <c r="F37" i="3"/>
  <c r="F38" i="3"/>
  <c r="F39" i="3"/>
  <c r="F41" i="3"/>
  <c r="F42" i="3"/>
  <c r="F43" i="3"/>
  <c r="F44" i="3"/>
  <c r="F45" i="3"/>
  <c r="F46" i="3"/>
  <c r="F47" i="3"/>
  <c r="F48" i="3"/>
  <c r="F50" i="3"/>
  <c r="F52" i="3"/>
  <c r="F55" i="3"/>
  <c r="F56" i="3"/>
  <c r="F57" i="3"/>
  <c r="F60" i="3"/>
  <c r="F61" i="3"/>
  <c r="F64" i="3"/>
  <c r="F65" i="3"/>
  <c r="F67" i="3"/>
  <c r="F68" i="3"/>
  <c r="F69" i="3"/>
  <c r="F70" i="3"/>
  <c r="F71" i="3"/>
  <c r="F9" i="3"/>
  <c r="F11" i="1"/>
  <c r="F13" i="1"/>
  <c r="F15" i="1"/>
  <c r="F16" i="1"/>
  <c r="F18" i="1"/>
  <c r="F19" i="1"/>
  <c r="F21" i="1"/>
  <c r="F22" i="1"/>
  <c r="F24" i="1"/>
  <c r="F26" i="1"/>
  <c r="F27" i="1"/>
  <c r="F29" i="1"/>
  <c r="F31" i="1"/>
  <c r="F33" i="1"/>
  <c r="F34" i="1"/>
  <c r="F36" i="1"/>
  <c r="F37" i="1"/>
  <c r="F39" i="1"/>
  <c r="F40" i="1"/>
  <c r="F41" i="1"/>
  <c r="F43" i="1"/>
  <c r="F44" i="1"/>
  <c r="F45" i="1"/>
  <c r="F48" i="1"/>
  <c r="F49" i="1"/>
  <c r="F51" i="1"/>
  <c r="F52" i="1"/>
  <c r="F53" i="1"/>
  <c r="F54" i="1"/>
  <c r="F56" i="1"/>
  <c r="F57" i="1"/>
  <c r="F58" i="1"/>
  <c r="F59" i="1"/>
  <c r="F65" i="1"/>
  <c r="F66" i="1"/>
  <c r="F69" i="1"/>
  <c r="F70" i="1"/>
  <c r="F72" i="1"/>
  <c r="F73" i="1"/>
  <c r="F76" i="1"/>
  <c r="F77" i="1"/>
  <c r="F79" i="1"/>
  <c r="F80" i="1"/>
  <c r="F83" i="1"/>
  <c r="F84" i="1"/>
  <c r="F86" i="1"/>
  <c r="F88" i="1"/>
  <c r="F89" i="1"/>
  <c r="F90" i="1"/>
  <c r="F92" i="1"/>
  <c r="F98" i="1"/>
  <c r="F99" i="1"/>
  <c r="F101" i="1"/>
  <c r="F103" i="1"/>
  <c r="F105" i="1"/>
  <c r="F107" i="1"/>
  <c r="F109" i="1"/>
  <c r="F112" i="1"/>
  <c r="F114" i="1"/>
  <c r="F116" i="1"/>
  <c r="F10" i="1"/>
  <c r="F72" i="3" l="1"/>
  <c r="F73" i="3" l="1"/>
  <c r="F74" i="3" s="1"/>
  <c r="F117" i="1" l="1"/>
  <c r="F118" i="1" s="1"/>
  <c r="F119" i="1" s="1"/>
</calcChain>
</file>

<file path=xl/sharedStrings.xml><?xml version="1.0" encoding="utf-8"?>
<sst xmlns="http://schemas.openxmlformats.org/spreadsheetml/2006/main" count="371" uniqueCount="243">
  <si>
    <t>Item No.</t>
  </si>
  <si>
    <t>Description of Item</t>
  </si>
  <si>
    <t>Units</t>
  </si>
  <si>
    <t>Quantity</t>
  </si>
  <si>
    <t>Unit Rate 
(inclusive of all taxes &amp; duties but exclusive of GST)</t>
  </si>
  <si>
    <t>Total Amount 
(inclusive of all taxes &amp; duties but exclusive of GST)</t>
  </si>
  <si>
    <t>(in INR)</t>
  </si>
  <si>
    <t>(1)</t>
  </si>
  <si>
    <t>(2)</t>
  </si>
  <si>
    <t>(3)</t>
  </si>
  <si>
    <t>(4)</t>
  </si>
  <si>
    <t>(5)=(4) X (3)</t>
  </si>
  <si>
    <t xml:space="preserve">SECTION-A : SS TUBE SUPPLY,LAYING &amp; TESTING </t>
  </si>
  <si>
    <t>Supply, Laying, testing &amp; commissioning of SS Tubes, SS Fittings &amp; SS Valve as per technical specification, typical P&amp;ID, drawing, scope of work including SS tube installation, hydrotest at site &amp; as per instruction of Engineer in charge.. Laying  Including with Clamps &amp; Supports as per  instruction of Engineer in charge</t>
  </si>
  <si>
    <t>SS Tubes</t>
  </si>
  <si>
    <t xml:space="preserve">¾”OD X 0.095” min Wall thk., Material SS316SS Tube </t>
  </si>
  <si>
    <t>RM</t>
  </si>
  <si>
    <t xml:space="preserve">½”OD X 0.083” min Wall thk., Material SS316 SS Tube </t>
  </si>
  <si>
    <t xml:space="preserve">Conductive Core Thermoplastic Hose </t>
  </si>
  <si>
    <t>QRC 1/2" NPTS, 1/2” ID Conductive Core Thermoplastic Hose for CNG Service with break away coupling Min 4 meter length  including connector for 1/2 '' 3 way ball valve (Make-Parker)</t>
  </si>
  <si>
    <t>Nos.</t>
  </si>
  <si>
    <t>Plug</t>
  </si>
  <si>
    <t>Size : ¾" OD, Material : SS316 (Rated pressure : 5000 PSI @ 70°F Temperature : 0°F to 400°F)</t>
  </si>
  <si>
    <t>Size : ½" OD, Material : SS316 (Rated pressure : 5000 PSI @ 70°F Temperature : 0°F to 400°F)</t>
  </si>
  <si>
    <t xml:space="preserve">Caps </t>
  </si>
  <si>
    <t>Union</t>
  </si>
  <si>
    <t>Size : ¾” OD, Material : SS316 (Rated pressure : 5000 PSI @ 70°F Temperature : 0°F to 400°F)</t>
  </si>
  <si>
    <t>Reducing Union</t>
  </si>
  <si>
    <t>Tube OD 3/4" x Tube OD 1/2", Material : SS316 (Rated pressure : 5000 PSI @ 70°F Temperature : 0°F to 400°F)</t>
  </si>
  <si>
    <t>Equal Tee</t>
  </si>
  <si>
    <t>Size:¾" OD x ¾" OD x ¾" OD, Material : SS316 ( Rated pressure : 5000 PSI @ 70°F Temperature : 0°F to 400°F)</t>
  </si>
  <si>
    <t>Size:½” OD x ½” OD x ½” OD, Material:SS316 (Rated pressure : 5000 PSI @ 70°F Temperature : 0°F to 400°F)</t>
  </si>
  <si>
    <t>Reducing Union Tee</t>
  </si>
  <si>
    <t>¾" OD x ½" OD x ¾" OD, Material : SS316(Rated pressure : 5000 PSI @ 70°F Temperature : 0°F to 400°F)</t>
  </si>
  <si>
    <t>Tube End Connection</t>
  </si>
  <si>
    <t>½” Tube End &amp; ¾” OD with Ferrule Fitting, SS316 (Rated pressure : 5000 PSI @ 70°F Temperature : 0°F to 400°F)</t>
  </si>
  <si>
    <t>Front Ferrule</t>
  </si>
  <si>
    <t>3/4" OD, Material : SS316(Rated pressure : 5000 PSI @ 70°F Temperature : 0°F to 400°F)</t>
  </si>
  <si>
    <t>½" OD, Material : SS316(Rated pressure : 5000 PSI @ 70°F Temperature : 0°F to 400°F)</t>
  </si>
  <si>
    <t>Back Ferrule</t>
  </si>
  <si>
    <t xml:space="preserve">Male Connector </t>
  </si>
  <si>
    <t>Size ¼” NPT (M) x 3/8” OD, SS316(Rated pressure : 5000 PSI @ 70°F Temperature : 0°F to 400°F)</t>
  </si>
  <si>
    <t>Size 1/2” NPT (M) x 3/8” OD, SS316(Rated pressure : 5000 PSI @ 70°F Temperature : 0°F to 400°F)</t>
  </si>
  <si>
    <t>Size 1/2” NPT (M) x 3/4” OD, SS316(Rated pressure : 5000 PSI @ 70°F Temperature : 0°F to 400°F)</t>
  </si>
  <si>
    <t>SS Ball Valves</t>
  </si>
  <si>
    <t>2-Way Trunioun Normal Bore Ball Valve ¾"(Rated pressure : 6000 PSI @ 70°F Temperature : 0°F to 400°F)</t>
  </si>
  <si>
    <t>2-Way Trunioun Normal Bore Ball Valve ½"(Rated pressure : 6000 PSI @ 70°F Temperature : 0°F to 400°F)</t>
  </si>
  <si>
    <t>3-Way Trunnion Mounted, Reducer Bore  Ball Valve ½" OD end Connection and ¼” NPT (F) bottom end connection(Rated pressure : 6000 PSI @ 70°F Temperature : 0°F to 400°F)</t>
  </si>
  <si>
    <t>Supply, erection &amp; commissioning of following miscellaneous items as per technical specification and at locations (within the stations) as directed by EIC</t>
  </si>
  <si>
    <t>SS Nut Ferrule</t>
  </si>
  <si>
    <t>SS Nut 3/4" OD SS316(Rated pressure : 5000 PSI @ 70°F Temperature : 0°F to 400°F)</t>
  </si>
  <si>
    <t>SS Nut 1/2” OD SS316(Rated pressure : 5000 PSI @ 70°F Temperature : 0°F to 400°F)</t>
  </si>
  <si>
    <t xml:space="preserve">Fire fighting Equipments </t>
  </si>
  <si>
    <t>DCP -9 Kg</t>
  </si>
  <si>
    <t>DCP -75 Kg</t>
  </si>
  <si>
    <t xml:space="preserve">CO2 – 4.5 Kg </t>
  </si>
  <si>
    <t xml:space="preserve"> Sand Bucket stand  (4 Nos. on each strand) </t>
  </si>
  <si>
    <t>Supply and installation of mandatory signs made of 3 mm ACM sheet and printed on ECO Vinyle sheet</t>
  </si>
  <si>
    <t>450X300 MM</t>
  </si>
  <si>
    <t>600X600 MM</t>
  </si>
  <si>
    <t>750X300 MM</t>
  </si>
  <si>
    <t>Wind Sock</t>
  </si>
  <si>
    <t>ABOVE GROUND PIPING</t>
  </si>
  <si>
    <t>PI001</t>
  </si>
  <si>
    <t xml:space="preserve">SUPPLY, INSTALLATIONS, FABRICATION &amp; ERECTION OF ASSORTED PIPE, FITTINGS AND FLANGES </t>
  </si>
  <si>
    <t>Supply including procurement and transportation to worksite(s)/workshop(s) including loading, unloading and handling for  the following materials to be supplied by Contractor as per the requirement of PMS, specifications, data-sheets, standards, instructions of Owner/ Engineer-in-Charge and other provisions of Contract.
Complete work of fabrication and erection of pipes, flanges and fittings including all taxes, duties, supply of all fittings, flanges &amp; pipes below 2" sizes, transportation and inspection charges but not limited to, the following items  in accordance with PMS (piping material specification), relevant specifications &amp; drawings indicated in scope of work indicated in SCC including NDT, painting of entire system as per specification of all joints &amp; Cleaning &amp; flushing, testing of system including hydrostatic, pre-commissioning &amp; making operational all piping system and instructions of Engineer-in-charge and as per all provisions of the CONTRACT DOCUMENT.</t>
  </si>
  <si>
    <t>Carbon Steel Pipe (A 106, Gr. B, Seamless, B-36.10)</t>
  </si>
  <si>
    <t>PI001.01</t>
  </si>
  <si>
    <t xml:space="preserve">4" NB, BE                                                                    </t>
  </si>
  <si>
    <t>M</t>
  </si>
  <si>
    <t>PI001.02</t>
  </si>
  <si>
    <t xml:space="preserve">2" NB, BE                                                         </t>
  </si>
  <si>
    <t>Flanges</t>
  </si>
  <si>
    <t>Weld Neck (A105, 300#, B-16.5, 125AARH)</t>
  </si>
  <si>
    <t>PI001.03</t>
  </si>
  <si>
    <t>4" NB, RF</t>
  </si>
  <si>
    <t>PI001.04</t>
  </si>
  <si>
    <t xml:space="preserve">2" NB, RF                            </t>
  </si>
  <si>
    <t>Blind Flanges (A105, 300#, B-16.5, 125AARH)</t>
  </si>
  <si>
    <t>PI001.05</t>
  </si>
  <si>
    <t xml:space="preserve">4" NB, RF                                                                </t>
  </si>
  <si>
    <t>PI001.06</t>
  </si>
  <si>
    <t xml:space="preserve">2" NB, RF                                                                    </t>
  </si>
  <si>
    <t>Elbow (Seamless)</t>
  </si>
  <si>
    <t>90° Elbow (A234 Gr. WPB, B-16.9, 1.5D)</t>
  </si>
  <si>
    <t>PI001.07</t>
  </si>
  <si>
    <t xml:space="preserve">4" NB                                                                                    </t>
  </si>
  <si>
    <t>PI001.08</t>
  </si>
  <si>
    <t xml:space="preserve">2" NB                                                                         </t>
  </si>
  <si>
    <t>45° Elbow (A234 Gr. WPB, B-16.9, 1.5D)</t>
  </si>
  <si>
    <t>PI001.09</t>
  </si>
  <si>
    <t>4" NB</t>
  </si>
  <si>
    <t>PI001.10</t>
  </si>
  <si>
    <t>2" NB</t>
  </si>
  <si>
    <t>Tees (Seamless)</t>
  </si>
  <si>
    <t>Equal Tee (A234 Gr. WPB, B16.9)</t>
  </si>
  <si>
    <t>PI001.11</t>
  </si>
  <si>
    <t xml:space="preserve">4" NB x 4" NB x 4" NB                                                       </t>
  </si>
  <si>
    <t>PI001.12</t>
  </si>
  <si>
    <t xml:space="preserve">2" NB x 2" NB x 2" NB                                            </t>
  </si>
  <si>
    <t>Unequal Tee (A234 Gr. WPB, B16.9)</t>
  </si>
  <si>
    <t>PI001.13</t>
  </si>
  <si>
    <t xml:space="preserve">4" NB x 4" NB x 2" NB                                           </t>
  </si>
  <si>
    <t xml:space="preserve">Sockolet (A105, B16.11, 3000# / 6000#) </t>
  </si>
  <si>
    <t>PI001.14</t>
  </si>
  <si>
    <t xml:space="preserve">4" x ¾" NB                                                            </t>
  </si>
  <si>
    <t xml:space="preserve">Reducer (A234 Gr. WPB, B.16.9) </t>
  </si>
  <si>
    <t>PI001.15</t>
  </si>
  <si>
    <t xml:space="preserve">4" NB x 2" NB                                                   </t>
  </si>
  <si>
    <t>Insulating Joint (IJ)</t>
  </si>
  <si>
    <t>PI001.16</t>
  </si>
  <si>
    <t>4" , Material : ASTM A105
Temperature:  -29°C to 65°C</t>
  </si>
  <si>
    <r>
      <t xml:space="preserve">Note:
</t>
    </r>
    <r>
      <rPr>
        <sz val="12"/>
        <rFont val="Verdana"/>
        <family val="2"/>
      </rPr>
      <t>1.The quantities mentioned above are tentative.
2. For all the supply items mentioned above, procurement shall be made as per specification after due approval of Engineer-in-charge.</t>
    </r>
  </si>
  <si>
    <t>Supply and erection of valves</t>
  </si>
  <si>
    <t>PI002</t>
  </si>
  <si>
    <t xml:space="preserve">Complete work of supply and erection of valves  including all taxes, duties, transportation and inspection charges but not limited to, the following items  in accordance with PMS (piping material specification), relevant specifications &amp; drawings indicated in scope of work indicated in SCC including NDT, painting of entire system as per specification of all joints &amp; Cleaning &amp; flushing, testing of system including hydrostatic, pre-commissioning &amp; making operational all piping system and instructions of Engineer-in-charge and as per all provisions of the CONTRACT DOCUMENT. </t>
  </si>
  <si>
    <t>Flanged/ Welded Valves (Full Bore/ Reduced Bore)</t>
  </si>
  <si>
    <t>Ball Valve</t>
  </si>
  <si>
    <t>PI002.001</t>
  </si>
  <si>
    <t xml:space="preserve">4" NB, 300#                   </t>
  </si>
  <si>
    <t>PI002.002</t>
  </si>
  <si>
    <t xml:space="preserve">2" NB,FB, 300#                                                    </t>
  </si>
  <si>
    <t>Plug Valve</t>
  </si>
  <si>
    <t>PI002.003</t>
  </si>
  <si>
    <t xml:space="preserve">2" NB, 300#                   </t>
  </si>
  <si>
    <t>Globe Valve</t>
  </si>
  <si>
    <r>
      <t xml:space="preserve">Sockolet Welded Valve </t>
    </r>
    <r>
      <rPr>
        <sz val="12"/>
        <rFont val="Verdana"/>
        <family val="2"/>
      </rPr>
      <t>(Ball / Globe Valve)</t>
    </r>
  </si>
  <si>
    <t>PI002.004</t>
  </si>
  <si>
    <t xml:space="preserve">¾" NB, 800#                                                                        </t>
  </si>
  <si>
    <t>PI003</t>
  </si>
  <si>
    <t>Pipe Supports &amp; Other Structures</t>
  </si>
  <si>
    <t>PI003.001</t>
  </si>
  <si>
    <t>Supply, fabrication and erection of all type of pipe supports made out of std. steel sections like plates, angles, channels including clamps, saddles, posts including bolts nut, washers as per specification/drawing including cleaning, painting as specifications and instruction of engineer in charge.
Including all civil work for pipe support . No extra payment shall be paid extra  for civil works</t>
  </si>
  <si>
    <t>Kg</t>
  </si>
  <si>
    <t>PI004</t>
  </si>
  <si>
    <t xml:space="preserve">PRESSURE GAUGES </t>
  </si>
  <si>
    <t>PI004.001</t>
  </si>
  <si>
    <t>Supply, installation and calibration of pressure Gauges and their accessories inclusive of supply of necessary piping materials/tubing along with all necessary valves &amp; fittings, fabrication and installation of impulse lines/manifolds as per D. S. No. VCS/TS/HPOIL/03.</t>
  </si>
  <si>
    <t xml:space="preserve">Nos. </t>
  </si>
  <si>
    <t>MECHANICAL</t>
  </si>
  <si>
    <t>ME001</t>
  </si>
  <si>
    <t>Transportation of all equipment's (Static &amp; Rotary) along with all accessories supplied by supplier etc. from owner's storage point / designated location to work site including loading and unloading, erection of all static / rotary equipment's including layout marking at site, fabrication and installation of shims including cutting and grinding, installation and levelling of base plates, assembly of sub-assemblies, bolting, fitting of all interconnected piping items (supplied by equipment supplier), shifting and reconfiguration of spreader beams, installation of rigging apparatus for erection crane, alignment of equipment at all elevations as per drawings, removal, placing and shifting of stools and saddles including loading and unloading, installation of all mountings and accessories, all enabling work as required, and completing the work in all respects as per drawings, specification, codes and instruction of Engineer-in-Charge.
Note:
1. Actual rate shall be paid to contractor based on actual weight of items.</t>
  </si>
  <si>
    <t>ME001.001</t>
  </si>
  <si>
    <t>Installation of stationary Cascade 3000 WL/ 4500 WL, 1 Nos (1 NOS at each station)</t>
  </si>
  <si>
    <t>ME002</t>
  </si>
  <si>
    <t xml:space="preserve">Transportation of Project material  from owner's storage point / designated location to work/Vendor yard  including loading, unloading &amp; transportation </t>
  </si>
  <si>
    <t>ME002.001</t>
  </si>
  <si>
    <t>Transportation with loading, unloading i.e. "Receiving and taking over" of "free issue" Compressors/Dispenser or any other item (complete package including all parts) from HPOIL store/ site to HPOIL Store/ other site.
Laoding , Handling and transportation from designated place of issue to unloading and placing of the package at HPOIL site/store as per instruction of EIC.
This is including arranging all equipments, trailers, trucks &amp; manpower along with all associated works not indicated herein but required to complete the work as per Scope of Work, Provision of Contract &amp; instructions of Engineer InCharge.
This SOR line item shall be executed for any equipment/material to be shifted as per instructions of EIC/HPOIL.</t>
  </si>
  <si>
    <t>Per Ton Per KM</t>
  </si>
  <si>
    <t>SUPPLY AND INSTALLATION OF LCV TUBE POST</t>
  </si>
  <si>
    <t>ME003.001</t>
  </si>
  <si>
    <t>Supply and erection of LCV trailing panel (LCV post) at CNG Station for unloading of gas from LCV cascade as per flow Diagram and Instruction of EIC consisting of following;
i) Two way valve 3/4" OD (1 No.)
ii) 3/4" OD equal Tee (1 No.)
iii) Pressure Gauge (0-400) bar 2.5" Dia 1/4" NPTM connectors (1 No.)
iv) Block &amp; Bleed Valve (1 No.)
v) Three Way valve 1/4" (F) NP5 X 1/2" OD X 1/2" OD (1 No.)
vi) 3/4" M X 3/4" OD Connector (2 No.)
vii) Break away coupling (1 No.)
viii) 3/4" OD X 1/4" NPT (M) Connector (2 No.)
ix) 3/8" ID thermoplastic coupling with 3/8" OD tube end connection 3 M long  (1 No.)
x) 1/2" quick release coupling with nipple (1 No.)
This item is excluding mass flow meter. Necessary drawing approval is to be taken before erection. Any extra item used to complete the erection shall be considered in above.</t>
  </si>
  <si>
    <t>GST @ 18 %</t>
  </si>
  <si>
    <t xml:space="preserve"> 
</t>
  </si>
  <si>
    <t>S.No.</t>
  </si>
  <si>
    <t>SUPPLY, INSTALLATION, TESTING &amp; COMMISSIONING (SITC)</t>
  </si>
  <si>
    <t>Electrical Power Distribution Boards (DBs)</t>
  </si>
  <si>
    <r>
      <rPr>
        <b/>
        <sz val="12"/>
        <rFont val="Verdana"/>
        <family val="2"/>
      </rPr>
      <t>MEDB (Main Electrical Distribution Board Location - 400/450 SCMH Motor Drive DBS Station)-</t>
    </r>
    <r>
      <rPr>
        <sz val="12"/>
        <rFont val="Verdana"/>
        <family val="2"/>
      </rPr>
      <t xml:space="preserve"> Design, Manufacturing, Assembly, Inspection, Testing at shop, Packing, Supply including transportation to site , installation, Testing and commissioning  of Electrical panel suitable for 415 Volt, 3 phase neutral, 4wire, 50Hz, 25kA AC supply, system fabricated in compartmentalized form from CRCA sheet steel not less than 2mm thick, duly treated with 7 tanks process, powder coated with approved shade and oven dried. The complete Electrical panels shall have a short circuit withstand capacity of 25 KA for 1 Second and IP 42 rating. The panel shall have a common copper earth bus of suitable size at the rear with 2 Nos. earth studs, design as per drawings and documents, specification, codes and standards and direction of consultant / owner. (ref Key single line diagram- </t>
    </r>
    <r>
      <rPr>
        <b/>
        <sz val="12"/>
        <rFont val="Verdana"/>
        <family val="2"/>
      </rPr>
      <t>C261162-CNG-EL-SLD-4001</t>
    </r>
    <r>
      <rPr>
        <sz val="12"/>
        <rFont val="Verdana"/>
        <family val="2"/>
      </rPr>
      <t xml:space="preserve"> attached with tender). The MFM Meter in the MEDB should have RS-485 port for communication with SCADA system. Both incomer MCCB must have auxilliary contacts to indicate (OFF) open/(ON) closed status in SCADA. The panel shall have facility to trip the incomer when ESD switched located in the CNG station is activated.
 Feeder details are as follows-
</t>
    </r>
    <r>
      <rPr>
        <b/>
        <sz val="12"/>
        <rFont val="Verdana"/>
        <family val="2"/>
      </rPr>
      <t xml:space="preserve">Incoming - </t>
    </r>
    <r>
      <rPr>
        <sz val="12"/>
        <rFont val="Verdana"/>
        <family val="2"/>
      </rPr>
      <t xml:space="preserve">
2 Nos. 125A 4P MCCB +1 Nos 125A, 4P BusCoupler with electrical &amp; Mechanical interlock and Auto/Manual Control of both the Incomer MCCB. Type1+Type2 Surge protection device to be provided for both incoming feeders.
</t>
    </r>
    <r>
      <rPr>
        <b/>
        <sz val="12"/>
        <rFont val="Verdana"/>
        <family val="2"/>
      </rPr>
      <t>Outgoing -</t>
    </r>
    <r>
      <rPr>
        <sz val="12"/>
        <rFont val="Verdana"/>
        <family val="2"/>
      </rPr>
      <t xml:space="preserve">
100A, 4P MCCB- 2 Nos
16A, 3P MPCB- 2 Nos
32A, 4P MCB- 5 Nos
10A, 2P MCB- 2 Nos
16A, 2P MCB- 1 Nos
32A, 4P MCB-1 Nos with timer, 40A 3P contactor 1 no and 5 nos 16A DP MCB complete
32A, 4P MCB-1 Nos with 32A 4P ELCB 1 no. and 3 nos 6A DP MCB and 2 nos 16A DP MCB complete</t>
    </r>
  </si>
  <si>
    <t>UPS and UPSDB</t>
  </si>
  <si>
    <r>
      <t xml:space="preserve">Supply, Installation, Testing and Commissioning of online 2 kVA AC UPS with static by-pass switch, and SCVS in bypass line. The UPS shall be suitable for 3-phase input and 230V, 50Hz, single phase output and as per the tender specifications. The UPS must have RS-485 port enabled to communicate with SCADA. 
Scope of also includes supply &amp; Installation of Battery Bank and UPS DB as described below:
UPSDB-  Design Engineering, Manufacturing, assembly, inspection, testing at shop, packing of complete set of UPS DB suitable for 230 Volt AC supply, 1 phase , 2 wire 50Hz, 10kA, with 32A bus-bar, fabricated from CRCA sheet steel not less than 1.6 mm thick duly treated with 7 tanks process, powder coated with approved shade and oven dried. The complete UPS DB will have a short circuit with stand capacity of 10 KA for 1 Second, IP 42 rating. Refer  single line diagram- for items 1.1 to 1.3 above which are  attached with tender. The panel shall have a digital MFM to display voltage and current. The incomer is to be provided with a suitable Type 1+Type 2 SPD
SMF VRLA batteries Banks - Design, Installation, Testing, Supply  and Commissioning of 1 nos SMF VRLA batteries banks ( 1 nos x 100%) connected in parallel with isolating arrangement and each bank consisting of </t>
    </r>
    <r>
      <rPr>
        <b/>
        <sz val="12"/>
        <rFont val="Verdana"/>
        <family val="2"/>
      </rPr>
      <t>8nos 12V 42Ah (EP42-12 of Exide or equivqlent)</t>
    </r>
    <r>
      <rPr>
        <sz val="12"/>
        <rFont val="Verdana"/>
        <family val="2"/>
      </rPr>
      <t xml:space="preserve">. for </t>
    </r>
    <r>
      <rPr>
        <b/>
        <sz val="12"/>
        <rFont val="Verdana"/>
        <family val="2"/>
      </rPr>
      <t>1 hours back-up time</t>
    </r>
    <r>
      <rPr>
        <sz val="12"/>
        <rFont val="Verdana"/>
        <family val="2"/>
      </rPr>
      <t xml:space="preserve"> considering aging, temperature &amp; capacity factors complete with all interconnecting cables, glands, battery cables, battery racks, connectors and lugs etc. The battery bank shall be as per specification Doc No: VCS – SS – EL - 4042. Inter-cell connectors are included in the scope of supply.</t>
    </r>
  </si>
  <si>
    <t>Power Cables</t>
  </si>
  <si>
    <t>Supply, Laying, Termination, Testing and Commissioning of 1.1 kV grade XLPE insulated, PVC sheathed, FRLS power cables (conforming to IS:7098 Part-I &amp; Part-II) of following sizes in buried trenches/ excavated under ground trench /trays, pulling through pipes and its proper sealing, cutting of paved area, roads etc. Scope includes supply, installation, testing and commissioning of double compression nickel plated cable glands of suitable size (flameproof type wherever required) &amp; lugs, excavation and supply of soft /hard soil with backfilling, preparation of RCC trench/pull RCC pit with RCC cover  complete in all respect.</t>
  </si>
  <si>
    <t>Mtrs.</t>
  </si>
  <si>
    <r>
      <t>3.5C X 35 mm</t>
    </r>
    <r>
      <rPr>
        <vertAlign val="superscript"/>
        <sz val="12"/>
        <rFont val="Verdana"/>
        <family val="2"/>
      </rPr>
      <t>2</t>
    </r>
    <r>
      <rPr>
        <sz val="12"/>
        <rFont val="Verdana"/>
        <family val="2"/>
      </rPr>
      <t xml:space="preserve">  AL XLPE</t>
    </r>
  </si>
  <si>
    <r>
      <t>3C X 2.5 mm</t>
    </r>
    <r>
      <rPr>
        <vertAlign val="superscript"/>
        <sz val="12"/>
        <rFont val="Verdana"/>
        <family val="2"/>
      </rPr>
      <t>2</t>
    </r>
    <r>
      <rPr>
        <sz val="12"/>
        <rFont val="Verdana"/>
        <family val="2"/>
      </rPr>
      <t xml:space="preserve"> CU XLPE</t>
    </r>
  </si>
  <si>
    <r>
      <t>4C X 4 mm</t>
    </r>
    <r>
      <rPr>
        <vertAlign val="superscript"/>
        <sz val="12"/>
        <rFont val="Verdana"/>
        <family val="2"/>
      </rPr>
      <t>2</t>
    </r>
    <r>
      <rPr>
        <sz val="12"/>
        <rFont val="Verdana"/>
        <family val="2"/>
      </rPr>
      <t xml:space="preserve"> CU XLPE</t>
    </r>
  </si>
  <si>
    <t xml:space="preserve">EARTHING &amp; LIGHTNING SYSTEM </t>
  </si>
  <si>
    <t>Supply, installation, testing commissioning of complete earthing, earth electrode/ pit , earth main ring, earthing of eletrical equipment, instrumnet panels, feild instruments, process equipment and pipes/ flanges including all associted excavation, concrete cutting, restoration, civil works with all materials and labour as per specification and drawings. All GI materials shall be hot dip galvanied, SS nut bolts &amp;clamps to be used for earthing. 
GI Earth pipe 3 M long 100 mm dia and 3mm thick including accessories and providing massionary enclosure with cover plate having locking arrangement with backfil as required as per IS 3043.</t>
  </si>
  <si>
    <t xml:space="preserve">50mm X 6mm G.I strip </t>
  </si>
  <si>
    <t>25mm X 3mm GI strip</t>
  </si>
  <si>
    <t>Supply and installation/laying of  yellow-green stranded 10 mm2 earthing wire complete with all accessories such as connection lugs and drilling holes in earth strips.</t>
  </si>
  <si>
    <t>Supplying and installation of 8 Way Earth Bus (Earth Plate) bar with all accessories.</t>
  </si>
  <si>
    <t>Supply and installation of Static Discharge Reel/ Grounding Reel (Closed Model) PVC Coated Copper Wire Single Core X 4sqmm X 5Mtr with clamp. Scope includes structural support/stand for the reel.</t>
  </si>
  <si>
    <t>Street Lighting Poles &amp; Outdoor Light fittings</t>
  </si>
  <si>
    <r>
      <t>Supply, installation, cabling/wiring, testing and commissioning of flameproof light and streetlight pole</t>
    </r>
    <r>
      <rPr>
        <b/>
        <sz val="12"/>
        <rFont val="Verdana"/>
        <family val="2"/>
      </rPr>
      <t xml:space="preserve"> with foundation.</t>
    </r>
    <r>
      <rPr>
        <sz val="12"/>
        <rFont val="Verdana"/>
        <family val="2"/>
      </rPr>
      <t xml:space="preserve">
Street lighting pole </t>
    </r>
    <r>
      <rPr>
        <b/>
        <sz val="12"/>
        <rFont val="Verdana"/>
        <family val="2"/>
      </rPr>
      <t>7 mtr high</t>
    </r>
    <r>
      <rPr>
        <sz val="12"/>
        <rFont val="Verdana"/>
        <family val="2"/>
      </rPr>
      <t xml:space="preserve"> GI octagonalpole (Type BOP-7030 of Bajaj make or equivalent, Top Dia 70mm Bottom dia 130mm sheet thickness 3mm ) complete with bracket, GI clamps for fixing flame proof control gear box, cable from JB to fixture, flame proof gland, flamproof plugs for any spare/unused cable entry, foundation civil works including all materials and labours , as per standard drawing &amp; specification.
Scope also includes Street lighting, integral </t>
    </r>
    <r>
      <rPr>
        <b/>
        <sz val="12"/>
        <rFont val="Verdana"/>
        <family val="2"/>
      </rPr>
      <t>flame proof well glass fixture</t>
    </r>
    <r>
      <rPr>
        <sz val="12"/>
        <rFont val="Verdana"/>
        <family val="2"/>
      </rPr>
      <t xml:space="preserve"> (CMIFR approved for Zone-1/2 gas group IIA &amp; IIB) with </t>
    </r>
    <r>
      <rPr>
        <b/>
        <sz val="12"/>
        <rFont val="Verdana"/>
        <family val="2"/>
      </rPr>
      <t>100 W LED</t>
    </r>
    <r>
      <rPr>
        <sz val="12"/>
        <rFont val="Verdana"/>
        <family val="2"/>
      </rPr>
      <t xml:space="preserve"> luminaire with flame proof control gear of Baliga make or equivalent reputed make (Subjected to prior approval from Engineer Incharge(EIC)).</t>
    </r>
  </si>
  <si>
    <t>CABLE TRAYS</t>
  </si>
  <si>
    <t xml:space="preserve">Supply, Installation of pre- fabricated Perforated type GALVANIZED (75micron thickness) cable trays &amp; horizontal/ vertical bends &amp; regular tees 2mm thickness of various sizes on already erected supports or risers, including joining various cable trays by bolting with G.I. bolts, nuts and washers as per approved drawings(including fixing J - hooks, reducer coupler plate, adjustable coupler plate) as per the desired cable route and as per the drawings and direction of Engineer-In-charge . </t>
  </si>
  <si>
    <t>300 mm wide</t>
  </si>
  <si>
    <t>150 mm wide</t>
  </si>
  <si>
    <t>75 mm wide</t>
  </si>
  <si>
    <t>Supply and installation of cable route markers along the cable route at an interval of 30M as well as at cable bends and joints.</t>
  </si>
  <si>
    <r>
      <rPr>
        <b/>
        <sz val="12"/>
        <rFont val="Verdana"/>
        <family val="2"/>
      </rPr>
      <t>FABRICATION OF STEEL STRUCTURE</t>
    </r>
    <r>
      <rPr>
        <sz val="12"/>
        <rFont val="Verdana"/>
        <family val="2"/>
      </rPr>
      <t xml:space="preserve">  Supply, Fabrication &amp; installation of M.S. frame supports &amp; brackets for various equipment base frame, misc. electrical equipment support, made of channels, angles, flats etc. of different sections including bolting, welding, riveting, supply of necessary anchor bolts &amp; grouting etc. including 2 coats of zinc rich anti rust epoxy primer &amp; 2 finish coats of epoxy paint including breaking wall, floor etc. &amp; making good the same with all labour &amp; consumable materials to make installation complete in all respect as per approved drgs, specification &amp; direction of Engineer-in-charge. Including SITC.</t>
    </r>
  </si>
  <si>
    <t>kg</t>
  </si>
  <si>
    <r>
      <rPr>
        <b/>
        <sz val="12"/>
        <rFont val="Verdana"/>
        <family val="2"/>
      </rPr>
      <t>Supply, Installation of HDPE pipes</t>
    </r>
    <r>
      <rPr>
        <sz val="12"/>
        <rFont val="Verdana"/>
        <family val="2"/>
      </rPr>
      <t xml:space="preserve"> of following sizes for cable protection of cables laid in concrete, trenches, to be buried, floor sleeves etc. fixed on a steel structure, etc. to a clamp, nuts, bolts, sockets, reducer, spacer, plug, bushing, chiping of concrete floor, breaking of concrete cable trench, walls &amp; complete with labour &amp; materials as per direction of Engineer-in-charge.</t>
    </r>
  </si>
  <si>
    <t>50mm (2" dia)</t>
  </si>
  <si>
    <t>75mm (3" dia)</t>
  </si>
  <si>
    <t>100mm (4” dia)</t>
  </si>
  <si>
    <t xml:space="preserve">SAFETY MATERIALS </t>
  </si>
  <si>
    <t>Supply and installation of  caution boards written in English and in Local language.</t>
  </si>
  <si>
    <t>Supply , installation of Shock Treatment Chart written in English and local language duly framed and approved by Engineer-in-charge.</t>
  </si>
  <si>
    <t>First Aid Boxes containing all the medical items as per approved international Red Cross Society or by govt. medical authority.</t>
  </si>
  <si>
    <t>Safety posters as issued by the local Government Safety Council in English and local languages.</t>
  </si>
  <si>
    <r>
      <t>CO</t>
    </r>
    <r>
      <rPr>
        <vertAlign val="subscript"/>
        <sz val="12"/>
        <rFont val="Verdana"/>
        <family val="2"/>
      </rPr>
      <t>2</t>
    </r>
    <r>
      <rPr>
        <sz val="12"/>
        <rFont val="Verdana"/>
        <family val="2"/>
      </rPr>
      <t xml:space="preserve"> fire extinguisher(4.5 kg).</t>
    </r>
  </si>
  <si>
    <t>Sand Bucket 04 NOS with stand and sun shade.</t>
  </si>
  <si>
    <t>Single Line Diagram printed on sunboard complete in glass frame. Location of installation to be decided by EIC.</t>
  </si>
  <si>
    <t>Supply and installation of Wind Sock with cloth made out of Red and White colour strips 2ft. dia and 6ft. long from fluorescent parachute cloth with extra nylon rope, including G.I. pipe stand made out of 1" dia. 4ft. long with portable round ring 2ft. dia. with ball bearing system.</t>
  </si>
  <si>
    <t>Insulating Mats</t>
  </si>
  <si>
    <t xml:space="preserve">Supply and laying of  Insulating Mats 11kV grade (as per IS:15652 - 2006) of 1000mm width, required for maintenance of electrical equipment in substation as required including cutting to required shape in running length and including all labour and materials etc. complete and as per directions of Engineer-In-Charge as per applicable Indian or International standards and Indian Electricity Rules.  </t>
  </si>
  <si>
    <t>Mtr.</t>
  </si>
  <si>
    <t>Emergency Shut Down Button</t>
  </si>
  <si>
    <t>Supply &amp; Installation of Emergency Shut Push Down Button with Latching lift flap, Flameproof type (Zone 1 &amp; 2 Gr IIA &amp; IIB) &amp; weatherproof  enclosure IP65, quick release provision, NO-NC Contacts to trip all the incomers simultaneously of the main electrical distribution board and UPSDB incomer.Location of installation to be decided during detailed engineering.</t>
  </si>
  <si>
    <t>Cable Pits</t>
  </si>
  <si>
    <t>Construction of Cable pit with pit cover (SFRC cover HD-20 of IS-12592) including civil works repair, concrete wall/brick wall &amp; its materials, cable conduits interface &amp; its water sealing, cable support structure including all labour and materials complete in all aspect as per approved drawings and directions of Engineer-In-Charge.</t>
  </si>
  <si>
    <t>500X500 (of inside clearance) X 600(Depth)</t>
  </si>
  <si>
    <t>750X750 (of inside clearance) X 800(Depth)</t>
  </si>
  <si>
    <t>1000X1000 (of inside clearance) X 1000(Depth)</t>
  </si>
  <si>
    <t>Servo Stabilzer</t>
  </si>
  <si>
    <r>
      <t xml:space="preserve">Supply, installation, Testing  &amp; Commissioning of 3 Phase Oil cooled unbalanced type servo stabilizer suitable for outdoor use, pure copper wound stabilizer with input range of 340-480 volt (195-280 volts per phase) output of 415 Volts (230 Volts per Phase) +- 2% with first filling of transformer oil of approved make.
</t>
    </r>
    <r>
      <rPr>
        <b/>
        <sz val="12"/>
        <rFont val="Verdana"/>
        <family val="2"/>
      </rPr>
      <t>Note: To be used if necessary</t>
    </r>
  </si>
  <si>
    <t>60kVA</t>
  </si>
  <si>
    <t>300kVA</t>
  </si>
  <si>
    <t>Distribution Transformer</t>
  </si>
  <si>
    <r>
      <t>Supply, installation, Inspection,Transportation to site, erection on pole, testing and commissioning of 11 kv/433 V outdoor type, 3Ph, 50Hz, copper wound, Dyn11, ONAN distribution transformer complete with all accessories as per REC specification</t>
    </r>
    <r>
      <rPr>
        <b/>
        <sz val="12"/>
        <rFont val="Verdana"/>
        <family val="2"/>
      </rPr>
      <t xml:space="preserve"> 11/1976 and/or IS 2026/1180 </t>
    </r>
    <r>
      <rPr>
        <sz val="12"/>
        <rFont val="Verdana"/>
        <family val="2"/>
      </rPr>
      <t>and latest amendments there of and first oil filled. Termination arrangement for HV side : HT bushing &amp; LV side Cable end box/Terminal box of following rating (Make of Transformer shall be approved from State Electricity Board/VCS ).</t>
    </r>
  </si>
  <si>
    <t>315 kVA</t>
  </si>
  <si>
    <t>63kVA</t>
  </si>
  <si>
    <r>
      <t>Supply Erection, testing &amp; commissioning of all the items listed at</t>
    </r>
    <r>
      <rPr>
        <b/>
        <sz val="12"/>
        <rFont val="Verdana"/>
        <family val="2"/>
      </rPr>
      <t xml:space="preserve"> (Sl. No. 14.3 to 14.6 below</t>
    </r>
    <r>
      <rPr>
        <sz val="12"/>
        <rFont val="Verdana"/>
        <family val="2"/>
      </rPr>
      <t>) for transformer, all miscellaneous materials required, digging, trenching, backfilling, compaction, making of foundations/ pedestal, fixing the fencing and gate, spreading of blue granite material, etc as required to complete the HT &amp; LT installation as per the tender. (All electrical equipments shall be approved from State Electricity Board/VCS).</t>
    </r>
  </si>
  <si>
    <r>
      <t xml:space="preserve">Double pole Structure with MS joist ISMB 200 x 100 mm, 9 m long complete with 100 x 50 mm MS channels of required length and size ; 11 kV 3 Ph. horizontal Gang operated Air Break switch, DO fuse, lightning arrestors of suitable ampere rating; pin insulators, disc insulators, operating rod, handle, locking arrangement, </t>
    </r>
    <r>
      <rPr>
        <b/>
        <sz val="12"/>
        <rFont val="Verdana"/>
        <family val="2"/>
      </rPr>
      <t>copper wire for jumper connection between the OH Line &amp; HT bushing of transformer</t>
    </r>
    <r>
      <rPr>
        <sz val="12"/>
        <rFont val="Verdana"/>
        <family val="2"/>
      </rPr>
      <t>, stay set complete with all accessories etc as required inclusive of paint (two coats of primer &amp; two coats of final aluminum paint) and concrete foundation.</t>
    </r>
  </si>
  <si>
    <t>Set.</t>
  </si>
  <si>
    <r>
      <t>Supply, erection and commissioning of 11 kV, ACSR weasel conductor as required for stringing between State Electricity Board Double pole and consumer double pole structures</t>
    </r>
    <r>
      <rPr>
        <b/>
        <sz val="12"/>
        <rFont val="Verdana"/>
        <family val="2"/>
      </rPr>
      <t xml:space="preserve"> including supply and erection of pole, crossarm, pin insulator etc.</t>
    </r>
  </si>
  <si>
    <t>Supply and installation of TPN Switch Disconnector Fuse unitof suitable rating,  AC-23 duty, in outdoor type dust &amp; weather proof sheet steel (2 mm thick) enclosure including mounting on wall or pedestal. The scope includes accessories like gacle glands, Spreader Terminals and lugs suitable for termination of cable on incomer terminals and outgoing terminals.</t>
  </si>
  <si>
    <r>
      <t xml:space="preserve">Chain link fencing of (height 2.5 m) for the sub station area with ISA 50 x 50 x 6 mm angle and 4 mm thick welded wire mesh and 1 no. gate ( 3x2.5 mtr.) complete with all material, welding and labour, including providing </t>
    </r>
    <r>
      <rPr>
        <b/>
        <sz val="12"/>
        <rFont val="Verdana"/>
        <family val="2"/>
      </rPr>
      <t>4 nos safety signage</t>
    </r>
    <r>
      <rPr>
        <sz val="12"/>
        <rFont val="Verdana"/>
        <family val="2"/>
      </rPr>
      <t xml:space="preserve"> with the words:
"Danger - High Voltage, Electrical Shock Hazard" Sign of size 10" x 14"</t>
    </r>
  </si>
  <si>
    <t>40 mm blue granite metal for spreading in the fenced area .</t>
  </si>
  <si>
    <r>
      <t>Mtr</t>
    </r>
    <r>
      <rPr>
        <vertAlign val="superscript"/>
        <sz val="12"/>
        <rFont val="Verdana"/>
        <family val="2"/>
      </rPr>
      <t>3</t>
    </r>
  </si>
  <si>
    <t>GST Extra @ 18%</t>
  </si>
  <si>
    <r>
      <rPr>
        <b/>
        <sz val="12"/>
        <rFont val="Verdana"/>
        <family val="2"/>
      </rPr>
      <t>MEDB (Main Electrical Distribution Board Location -650/1200 SCMH Gas Engine Driven)-</t>
    </r>
    <r>
      <rPr>
        <sz val="12"/>
        <rFont val="Verdana"/>
        <family val="2"/>
      </rPr>
      <t xml:space="preserve"> Design, Manufacturing, Assembly, Inspection, Testing at shop, Packing, Supply including transportation to site , installation, Testing and commissioning  of complete set of Electrical panel suitable for 415 Volt, 3 phase neutral, 4wire, 50Hz, 25kA AC supply, system fabricated in compartmentalized form from CRCA sheet steel not less than 2mm thick, duly treated with 7 tanks process, powder coated with approved shade and oven dried. The complete Electrical panels shall have a short circuit withstand capacity of 25 KA for 1 Second and IP 42 rating. The panel shall have a common copper earth bus of suitable size at the rear with 2 Nos. earth studs, design as per drawings and documents, specification, codes and standards and direction of consultant / owner. (ref Key single line diagram-</t>
    </r>
    <r>
      <rPr>
        <b/>
        <sz val="12"/>
        <rFont val="Verdana"/>
        <family val="2"/>
      </rPr>
      <t xml:space="preserve"> C261162-CNG-EL-SLD-4002</t>
    </r>
    <r>
      <rPr>
        <sz val="12"/>
        <rFont val="Verdana"/>
        <family val="2"/>
      </rPr>
      <t xml:space="preserve"> attached with tender). The MFM Meter in the MEDB should have RS-485 port for communication with SCADA system. Both the incomer MCCB must have auxilliary contacts to indicate (OFF) open/(ON) closed status in SCADA.  The panel shall have facility to trip the incomer when ESD switched located in the CNG station is activated
Feeder details are as follows-
</t>
    </r>
    <r>
      <rPr>
        <b/>
        <sz val="12"/>
        <rFont val="Verdana"/>
        <family val="2"/>
      </rPr>
      <t xml:space="preserve">Incoming - </t>
    </r>
    <r>
      <rPr>
        <sz val="12"/>
        <rFont val="Verdana"/>
        <family val="2"/>
      </rPr>
      <t xml:space="preserve">
2Nos. 63A 4P MCCB with electrical and mechanical interlock and Auto/Manual Control of both the Incomer MCCB. Type1+Type2 Surge protection device to be provided for both incoming feeders.
</t>
    </r>
    <r>
      <rPr>
        <b/>
        <sz val="12"/>
        <rFont val="Verdana"/>
        <family val="2"/>
      </rPr>
      <t xml:space="preserve">Outgoing - </t>
    </r>
    <r>
      <rPr>
        <sz val="12"/>
        <rFont val="Verdana"/>
        <family val="2"/>
      </rPr>
      <t xml:space="preserve">
32A, 4P MCB- 6 Nos
32A, 3P MPCB- 2 Nos
16A, 2P MCB- 2 Nos
10A, 2P MCB- 2 Nos
20A, 2P MCB- 1 Nos
32A, 4P MCB-1 Nos with timer, 40A 3P contactor and 5 nos 16A DP MCB complete
32A, 4P MCB-1 Nos with 32A 4P ELCB and 3 nos 6A DP MCB and 2 nos 16A DP MCB complete </t>
    </r>
  </si>
  <si>
    <r>
      <rPr>
        <b/>
        <sz val="12"/>
        <rFont val="Verdana"/>
        <family val="2"/>
      </rPr>
      <t>MEDB (Main Electrical Distribution Board Location - 650 SCMH MOTOR DRIVE COMPRESSOR)-</t>
    </r>
    <r>
      <rPr>
        <sz val="12"/>
        <rFont val="Verdana"/>
        <family val="2"/>
      </rPr>
      <t xml:space="preserve"> Design, Manufacturing, Assembly, Inspection, Testing at shop, Packing, Supply including transportation to site , installation, Testing and commissioning  of  Electrical panel suitable for 415 Volt, 3 phase neutral, 4wire, 50Hz, 25kA AC supply, system fabricated in compartmentalized form from CRCA sheet steel not less than 2mm thick, duly treated with 7 tanks process, powder coated with approved shade and oven dried. The complete Electrical panels shall have a short circuit withstand capacity of 25 KA for 1 Second and IP 42 rating. The panel shall have a common copper earth bus of suitable size at the rear with 2 Nos. earth studs, design as per drawings and documents, specification, codes and standards and direction of consultant / owner. (ref Key single line diagram-</t>
    </r>
    <r>
      <rPr>
        <b/>
        <sz val="12"/>
        <rFont val="Verdana"/>
        <family val="2"/>
      </rPr>
      <t xml:space="preserve"> C261162-CNG-EL-SLD-4003</t>
    </r>
    <r>
      <rPr>
        <sz val="12"/>
        <rFont val="Verdana"/>
        <family val="2"/>
      </rPr>
      <t xml:space="preserve"> attached with tender). The MFM Meter in the MEDB should have RS-485 port for communication with SCADA system. MCCB must have auxilliary contacts to indicate (OFF) open/(ON) closed status in SCADA.The panel shall have facility to trip the incomer when ESD switched located in the CNG station is activated.
 Feeder details are as follows-
</t>
    </r>
    <r>
      <rPr>
        <b/>
        <sz val="12"/>
        <rFont val="Verdana"/>
        <family val="2"/>
      </rPr>
      <t xml:space="preserve">Incoming - 
</t>
    </r>
    <r>
      <rPr>
        <sz val="12"/>
        <rFont val="Verdana"/>
        <family val="2"/>
      </rPr>
      <t>1Nos. 250A 4P MCCB with Type1+Type2 Surge protection device to be provided for the  incoming feeder.</t>
    </r>
    <r>
      <rPr>
        <b/>
        <sz val="12"/>
        <rFont val="Verdana"/>
        <family val="2"/>
      </rPr>
      <t xml:space="preserve">
Outgoing - 
</t>
    </r>
    <r>
      <rPr>
        <sz val="12"/>
        <rFont val="Verdana"/>
        <family val="2"/>
      </rPr>
      <t>200A, 4P MCCB- 2 Nos
32A, 4P MCB- 5 Nos
16A, 2P MCB- 4 Nos
16A, 3P MPCB-02 Nos
32A, 4P MCB-1 Nos with timer, 40A 3P contactor 1nos. and 5 nos 16A DP MCB complete
32A, 4P MCB-1 Nos with 32A 4P ELCB 1 no and 3 nos 6A DP MCB and 2 nos 16A DP MCB complete</t>
    </r>
  </si>
  <si>
    <r>
      <t>3.5C X 120 mm</t>
    </r>
    <r>
      <rPr>
        <vertAlign val="superscript"/>
        <sz val="12"/>
        <rFont val="Verdana"/>
        <family val="2"/>
      </rPr>
      <t>2</t>
    </r>
    <r>
      <rPr>
        <sz val="12"/>
        <rFont val="Verdana"/>
        <family val="2"/>
      </rPr>
      <t xml:space="preserve"> AL XLPE</t>
    </r>
  </si>
  <si>
    <t>PIPING (MECHNICAL)</t>
  </si>
  <si>
    <t>Total Amount</t>
  </si>
  <si>
    <t>Total Amount including GST</t>
  </si>
  <si>
    <t>Note:</t>
  </si>
  <si>
    <t>1. Bidder to  quote full quantitites of quotes parts. Bidder quoted with part quantities of quotes part shall be liable for rejection.</t>
  </si>
  <si>
    <t>2. Quoted price shall be inclusive of all taxes and duties except GST.</t>
  </si>
  <si>
    <t>3. Bidder shall quote prices in given format of Schedule of Rates and shall not modify the format in any form.</t>
  </si>
  <si>
    <t>4. Bidder to clearly indicate 'Quoted' against each Sr. No. in the price column in the un-priced Schedule of Rates and submit the same in the un-priced part of the bid.</t>
  </si>
  <si>
    <t>5. Bidder to fill entries in "Blue" highlighed cell/box only.</t>
  </si>
  <si>
    <t xml:space="preserve">Authorized signatory of Bidder: </t>
  </si>
  <si>
    <t xml:space="preserve">Place: </t>
  </si>
  <si>
    <t>Seal of Bidder:</t>
  </si>
  <si>
    <t>Date:</t>
  </si>
  <si>
    <t>ELECTRICAL</t>
  </si>
  <si>
    <t>SCHEDULE OF RATES (SOR)
FOR
COMPOSITE WORK OF (MECHANICAL &amp; ELECTRICAL WORKS) AT CNG OLS &amp; DBS STATIONS (12 Nos. of DBS STATIONS &amp; 3 Nos. of OLS STATIONS AT NAGALAND GA)
TENDER NO. HOGPL/VCS/25-26/C&amp;P-NL/WC/CW/034
VCS REF. NO. VCS/HOGPL/261162/WC/2026/003</t>
  </si>
  <si>
    <t>SCHEDULE OF RATES (SOR)
FOR
COMPOSITE WORK OF (MECHANICAL &amp; ELECTRICAL WORKS) AT CNG OLS &amp; DBS STATIONS (12 Nos. of DBS STATIONS &amp; 3 Nos. of OLS STATIONS AT NAGALAND GA)
TENDER NO. HOGPL/VCS/25-26/C&amp;P-NL/WC/CW/034
VCS REF. NO. VCS/HOGPL/261162/WC/2026/003</t>
  </si>
  <si>
    <t>Name Of Firm:-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</si>
</sst>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_ * #,##0_ ;_ * \-#,##0_ ;_ * &quot;-&quot;??_ ;_ @_ "/>
  </numFmts>
  <fonts count="21" x14ac:knownFonts="1">
    <font>
      <sz val="11"/>
      <color theme="1"/>
      <name val="Calibri"/>
      <family val="2"/>
      <scheme val="minor"/>
    </font>
    <font>
      <sz val="11"/>
      <color theme="1"/>
      <name val="Calibri"/>
      <family val="2"/>
      <scheme val="minor"/>
    </font>
    <font>
      <b/>
      <sz val="14"/>
      <color theme="1"/>
      <name val="Verdana"/>
      <family val="2"/>
    </font>
    <font>
      <b/>
      <sz val="16"/>
      <color theme="1"/>
      <name val="Verdana"/>
      <family val="2"/>
    </font>
    <font>
      <sz val="11"/>
      <color theme="1"/>
      <name val="Verdana"/>
      <family val="2"/>
    </font>
    <font>
      <sz val="12"/>
      <color theme="1"/>
      <name val="Verdana"/>
      <family val="2"/>
    </font>
    <font>
      <b/>
      <sz val="12"/>
      <color theme="1"/>
      <name val="Verdana"/>
      <family val="2"/>
    </font>
    <font>
      <sz val="12"/>
      <name val="Verdana"/>
      <family val="2"/>
    </font>
    <font>
      <b/>
      <sz val="11"/>
      <name val="Verdana"/>
      <family val="2"/>
    </font>
    <font>
      <sz val="10"/>
      <name val="Arial"/>
      <family val="2"/>
    </font>
    <font>
      <b/>
      <sz val="14"/>
      <name val="Verdana"/>
      <family val="2"/>
    </font>
    <font>
      <b/>
      <sz val="18"/>
      <name val="Verdana"/>
      <family val="2"/>
    </font>
    <font>
      <sz val="10"/>
      <name val="Verdana"/>
      <family val="2"/>
    </font>
    <font>
      <b/>
      <sz val="12"/>
      <name val="Verdana"/>
      <family val="2"/>
    </font>
    <font>
      <sz val="14"/>
      <name val="Verdana"/>
      <family val="2"/>
    </font>
    <font>
      <sz val="12"/>
      <color rgb="FFFF0000"/>
      <name val="Verdana"/>
      <family val="2"/>
    </font>
    <font>
      <vertAlign val="superscript"/>
      <sz val="12"/>
      <name val="Verdana"/>
      <family val="2"/>
    </font>
    <font>
      <vertAlign val="subscript"/>
      <sz val="12"/>
      <name val="Verdana"/>
      <family val="2"/>
    </font>
    <font>
      <sz val="10"/>
      <color rgb="FFFF0000"/>
      <name val="Verdana"/>
      <family val="2"/>
    </font>
    <font>
      <b/>
      <sz val="11"/>
      <color theme="1"/>
      <name val="Verdana"/>
      <family val="2"/>
    </font>
    <font>
      <b/>
      <sz val="16"/>
      <name val="Verdana"/>
      <family val="2"/>
    </font>
  </fonts>
  <fills count="7">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0" fontId="9" fillId="0" borderId="0"/>
    <xf numFmtId="0" fontId="9" fillId="0" borderId="0"/>
  </cellStyleXfs>
  <cellXfs count="95">
    <xf numFmtId="0" fontId="0" fillId="0" borderId="0" xfId="0"/>
    <xf numFmtId="164" fontId="2" fillId="2" borderId="1" xfId="1" applyFont="1" applyFill="1" applyBorder="1" applyAlignment="1" applyProtection="1">
      <alignment horizontal="center" vertical="center" wrapText="1"/>
    </xf>
    <xf numFmtId="165" fontId="2" fillId="2" borderId="1" xfId="1" applyNumberFormat="1" applyFont="1" applyFill="1" applyBorder="1" applyAlignment="1" applyProtection="1">
      <alignment horizontal="center" vertical="center" wrapText="1"/>
    </xf>
    <xf numFmtId="0" fontId="12" fillId="0" borderId="0" xfId="2" applyFont="1" applyAlignment="1">
      <alignment vertical="center"/>
    </xf>
    <xf numFmtId="0" fontId="14" fillId="0" borderId="0" xfId="2" applyFont="1" applyAlignment="1">
      <alignment vertical="center"/>
    </xf>
    <xf numFmtId="0" fontId="7" fillId="0" borderId="0" xfId="2" applyFont="1" applyAlignment="1">
      <alignment horizontal="left" vertical="center"/>
    </xf>
    <xf numFmtId="0" fontId="7" fillId="0" borderId="0" xfId="2" applyFont="1" applyAlignment="1">
      <alignment vertical="center"/>
    </xf>
    <xf numFmtId="0" fontId="7" fillId="2" borderId="1" xfId="2" applyFont="1" applyFill="1" applyBorder="1" applyAlignment="1">
      <alignment horizontal="left" vertical="center" wrapText="1"/>
    </xf>
    <xf numFmtId="0" fontId="7" fillId="2" borderId="1" xfId="2" applyFont="1" applyFill="1" applyBorder="1" applyAlignment="1">
      <alignment horizontal="center" vertical="center" wrapText="1"/>
    </xf>
    <xf numFmtId="164" fontId="7" fillId="0" borderId="1" xfId="2" applyNumberFormat="1" applyFont="1" applyBorder="1" applyAlignment="1">
      <alignment vertical="center"/>
    </xf>
    <xf numFmtId="0" fontId="15" fillId="0" borderId="0" xfId="2" applyFont="1" applyAlignment="1">
      <alignment vertical="center"/>
    </xf>
    <xf numFmtId="0" fontId="7" fillId="0" borderId="1" xfId="2" applyFont="1" applyBorder="1" applyAlignment="1">
      <alignment horizontal="left" vertical="center" wrapText="1"/>
    </xf>
    <xf numFmtId="0" fontId="13" fillId="2" borderId="1" xfId="2" applyFont="1" applyFill="1" applyBorder="1" applyAlignment="1">
      <alignment horizontal="left" vertical="center" wrapText="1"/>
    </xf>
    <xf numFmtId="0" fontId="7" fillId="0" borderId="1" xfId="2" applyFont="1" applyBorder="1" applyAlignment="1">
      <alignment vertical="center"/>
    </xf>
    <xf numFmtId="0" fontId="13" fillId="0" borderId="1" xfId="2" applyFont="1" applyBorder="1" applyAlignment="1">
      <alignment horizontal="left" vertical="center" wrapText="1"/>
    </xf>
    <xf numFmtId="0" fontId="7" fillId="0" borderId="1" xfId="2" applyFont="1" applyBorder="1" applyAlignment="1">
      <alignment horizontal="center" vertical="center"/>
    </xf>
    <xf numFmtId="0" fontId="7" fillId="0" borderId="1" xfId="2" applyFont="1" applyBorder="1" applyAlignment="1">
      <alignment horizontal="center"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0" xfId="2" applyFont="1" applyFill="1" applyAlignment="1">
      <alignment horizontal="left" vertical="center" wrapText="1"/>
    </xf>
    <xf numFmtId="164" fontId="10" fillId="0" borderId="1" xfId="2" applyNumberFormat="1" applyFont="1" applyBorder="1" applyAlignment="1">
      <alignment vertical="center"/>
    </xf>
    <xf numFmtId="0" fontId="12" fillId="0" borderId="0" xfId="2" applyFont="1" applyAlignment="1">
      <alignment horizontal="center" vertical="center"/>
    </xf>
    <xf numFmtId="0" fontId="18" fillId="0" borderId="0" xfId="2" applyFont="1" applyAlignment="1">
      <alignment horizontal="center" vertical="center"/>
    </xf>
    <xf numFmtId="0" fontId="2" fillId="2" borderId="1" xfId="0" quotePrefix="1" applyFont="1" applyFill="1" applyBorder="1" applyAlignment="1">
      <alignment horizontal="center" vertical="center" wrapText="1"/>
    </xf>
    <xf numFmtId="164" fontId="2" fillId="2" borderId="1" xfId="1" quotePrefix="1" applyFont="1" applyFill="1" applyBorder="1" applyAlignment="1" applyProtection="1">
      <alignment horizontal="center" vertical="center" wrapText="1"/>
    </xf>
    <xf numFmtId="165" fontId="2" fillId="2" borderId="1" xfId="1" quotePrefix="1" applyNumberFormat="1" applyFont="1" applyFill="1" applyBorder="1" applyAlignment="1" applyProtection="1">
      <alignment horizontal="center" vertical="center" wrapText="1"/>
    </xf>
    <xf numFmtId="0" fontId="8" fillId="2" borderId="1" xfId="2" applyFont="1" applyFill="1" applyBorder="1" applyAlignment="1">
      <alignment horizontal="center" vertical="center" wrapText="1"/>
    </xf>
    <xf numFmtId="0" fontId="11" fillId="2" borderId="1" xfId="2" applyFont="1" applyFill="1" applyBorder="1" applyAlignment="1">
      <alignment vertical="center" wrapText="1"/>
    </xf>
    <xf numFmtId="0" fontId="13" fillId="2" borderId="1" xfId="2" applyFont="1" applyFill="1" applyBorder="1" applyAlignment="1">
      <alignment horizontal="center" vertical="center"/>
    </xf>
    <xf numFmtId="0" fontId="7" fillId="2" borderId="1" xfId="3" applyFont="1" applyFill="1" applyBorder="1" applyAlignment="1">
      <alignment horizontal="center" vertical="center"/>
    </xf>
    <xf numFmtId="0" fontId="13" fillId="2" borderId="1" xfId="3" applyFont="1" applyFill="1" applyBorder="1" applyAlignment="1">
      <alignment horizontal="center" vertical="center"/>
    </xf>
    <xf numFmtId="0" fontId="7" fillId="2" borderId="1" xfId="2" applyFont="1" applyFill="1" applyBorder="1" applyAlignment="1">
      <alignment horizontal="center" vertical="center"/>
    </xf>
    <xf numFmtId="0" fontId="13" fillId="0" borderId="1" xfId="3" applyFont="1" applyBorder="1" applyAlignment="1">
      <alignment horizontal="center" vertical="center"/>
    </xf>
    <xf numFmtId="0" fontId="7" fillId="0" borderId="1" xfId="3" applyFont="1" applyBorder="1" applyAlignment="1">
      <alignment horizontal="center" vertical="center"/>
    </xf>
    <xf numFmtId="0" fontId="13" fillId="0" borderId="1" xfId="2" applyFont="1" applyBorder="1" applyAlignment="1">
      <alignment horizontal="center" vertical="center"/>
    </xf>
    <xf numFmtId="0" fontId="13" fillId="0" borderId="1" xfId="2" applyFont="1" applyBorder="1" applyAlignment="1">
      <alignment horizontal="center" vertical="center" wrapText="1"/>
    </xf>
    <xf numFmtId="164" fontId="10" fillId="0" borderId="1" xfId="1" applyFont="1" applyBorder="1" applyAlignment="1">
      <alignment vertical="center"/>
    </xf>
    <xf numFmtId="165" fontId="7" fillId="0" borderId="1" xfId="1" applyNumberFormat="1" applyFont="1" applyFill="1" applyBorder="1" applyAlignment="1">
      <alignment horizontal="right" vertical="center"/>
    </xf>
    <xf numFmtId="164" fontId="2" fillId="2" borderId="1" xfId="1" applyFont="1" applyFill="1" applyBorder="1" applyAlignment="1" applyProtection="1">
      <alignment horizontal="center" vertical="center" wrapText="1"/>
    </xf>
    <xf numFmtId="164" fontId="10" fillId="0" borderId="1" xfId="0" applyNumberFormat="1" applyFont="1" applyBorder="1" applyAlignment="1">
      <alignment horizontal="left" vertical="center" wrapText="1"/>
    </xf>
    <xf numFmtId="164" fontId="14" fillId="0" borderId="1" xfId="0" applyNumberFormat="1" applyFont="1" applyBorder="1" applyAlignment="1">
      <alignment horizontal="left" vertical="center" wrapText="1"/>
    </xf>
    <xf numFmtId="0" fontId="2" fillId="2" borderId="1" xfId="0" applyFont="1" applyFill="1" applyBorder="1" applyAlignment="1">
      <alignment horizontal="center" vertical="center" wrapText="1"/>
    </xf>
    <xf numFmtId="164" fontId="2" fillId="2" borderId="1" xfId="1" applyFont="1" applyFill="1" applyBorder="1" applyAlignment="1" applyProtection="1">
      <alignment horizontal="center" vertical="center" wrapText="1"/>
    </xf>
    <xf numFmtId="0" fontId="13" fillId="3" borderId="1" xfId="2" applyFont="1" applyFill="1" applyBorder="1" applyAlignment="1">
      <alignment horizontal="left" vertical="center" wrapText="1"/>
    </xf>
    <xf numFmtId="0" fontId="10" fillId="0" borderId="2" xfId="2" applyFont="1" applyBorder="1" applyAlignment="1">
      <alignment horizontal="right" vertical="center" wrapText="1"/>
    </xf>
    <xf numFmtId="0" fontId="10" fillId="0" borderId="3" xfId="2" applyFont="1" applyBorder="1" applyAlignment="1">
      <alignment horizontal="right" vertical="center" wrapText="1"/>
    </xf>
    <xf numFmtId="0" fontId="10" fillId="0" borderId="4" xfId="2" applyFont="1" applyBorder="1" applyAlignment="1">
      <alignment horizontal="right" vertical="center" wrapText="1"/>
    </xf>
    <xf numFmtId="0" fontId="13" fillId="4" borderId="1" xfId="2" applyFont="1" applyFill="1" applyBorder="1" applyAlignment="1">
      <alignment horizontal="left" vertical="center" wrapText="1"/>
    </xf>
    <xf numFmtId="0" fontId="11" fillId="2" borderId="1" xfId="2" applyFont="1" applyFill="1" applyBorder="1" applyAlignment="1">
      <alignment horizontal="center" vertical="center" wrapText="1"/>
    </xf>
    <xf numFmtId="0" fontId="10" fillId="2" borderId="1" xfId="2" applyFont="1" applyFill="1" applyBorder="1" applyAlignment="1">
      <alignment horizontal="center" vertical="center"/>
    </xf>
    <xf numFmtId="0" fontId="10" fillId="2" borderId="1" xfId="2" applyFont="1" applyFill="1" applyBorder="1" applyAlignment="1">
      <alignment horizontal="center" vertical="center" wrapText="1"/>
    </xf>
    <xf numFmtId="0" fontId="2" fillId="5" borderId="1" xfId="0" applyFont="1" applyFill="1" applyBorder="1" applyAlignment="1" applyProtection="1">
      <alignment horizontal="left" vertical="center" indent="1"/>
      <protection locked="0"/>
    </xf>
    <xf numFmtId="0" fontId="2" fillId="5" borderId="1" xfId="0" applyFont="1" applyFill="1" applyBorder="1" applyAlignment="1" applyProtection="1">
      <alignment horizontal="left" vertical="center" wrapText="1"/>
      <protection locked="0"/>
    </xf>
    <xf numFmtId="0" fontId="13" fillId="2" borderId="2" xfId="2" applyFont="1" applyFill="1" applyBorder="1" applyAlignment="1">
      <alignment horizontal="center" vertical="center" wrapText="1"/>
    </xf>
    <xf numFmtId="0" fontId="13" fillId="2" borderId="4" xfId="2" applyFont="1" applyFill="1" applyBorder="1" applyAlignment="1">
      <alignment horizontal="center" vertical="center" wrapText="1"/>
    </xf>
    <xf numFmtId="0" fontId="2" fillId="6" borderId="2" xfId="0" applyFont="1" applyFill="1" applyBorder="1" applyAlignment="1" applyProtection="1">
      <alignment horizontal="center" vertical="center" wrapText="1"/>
      <protection locked="0"/>
    </xf>
    <xf numFmtId="0" fontId="2" fillId="6" borderId="3" xfId="0" applyFont="1" applyFill="1" applyBorder="1" applyAlignment="1" applyProtection="1">
      <alignment horizontal="center" vertical="center" wrapText="1"/>
      <protection locked="0"/>
    </xf>
    <xf numFmtId="0" fontId="2" fillId="6" borderId="4" xfId="0" applyFont="1" applyFill="1" applyBorder="1" applyAlignment="1" applyProtection="1">
      <alignment horizontal="center" vertical="center" wrapText="1"/>
      <protection locked="0"/>
    </xf>
    <xf numFmtId="0" fontId="2" fillId="2" borderId="1" xfId="0" applyFont="1" applyFill="1" applyBorder="1" applyAlignment="1" applyProtection="1">
      <alignment vertical="center" wrapText="1"/>
    </xf>
    <xf numFmtId="0" fontId="20" fillId="2" borderId="1" xfId="0" applyFont="1" applyFill="1" applyBorder="1" applyAlignment="1" applyProtection="1">
      <alignment horizontal="center" vertical="center" wrapText="1"/>
    </xf>
    <xf numFmtId="0" fontId="3" fillId="2" borderId="1" xfId="0" applyFont="1" applyFill="1" applyBorder="1" applyAlignment="1" applyProtection="1">
      <alignment vertical="center" wrapText="1"/>
    </xf>
    <xf numFmtId="0" fontId="4" fillId="0" borderId="0" xfId="0" applyFont="1" applyAlignment="1" applyProtection="1">
      <alignment vertical="center"/>
    </xf>
    <xf numFmtId="0" fontId="2" fillId="4" borderId="1" xfId="0" applyFont="1" applyFill="1" applyBorder="1" applyAlignment="1" applyProtection="1">
      <alignment horizontal="left" vertical="center" wrapText="1"/>
    </xf>
    <xf numFmtId="0" fontId="2" fillId="2" borderId="2"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 xfId="0" quotePrefix="1" applyFont="1" applyFill="1" applyBorder="1" applyAlignment="1" applyProtection="1">
      <alignment horizontal="center" vertical="center" wrapText="1"/>
    </xf>
    <xf numFmtId="0" fontId="5" fillId="3" borderId="1" xfId="0" applyFont="1" applyFill="1" applyBorder="1" applyAlignment="1" applyProtection="1">
      <alignment horizontal="center" vertical="center"/>
    </xf>
    <xf numFmtId="0" fontId="6" fillId="3" borderId="1" xfId="0" applyFont="1" applyFill="1" applyBorder="1" applyAlignment="1" applyProtection="1">
      <alignment vertical="center" wrapText="1"/>
    </xf>
    <xf numFmtId="164" fontId="5" fillId="3" borderId="1" xfId="1" applyFont="1" applyFill="1" applyBorder="1" applyAlignment="1" applyProtection="1">
      <alignment horizontal="center" vertical="center"/>
    </xf>
    <xf numFmtId="165" fontId="7" fillId="3" borderId="1" xfId="1" applyNumberFormat="1" applyFont="1" applyFill="1" applyBorder="1" applyAlignment="1" applyProtection="1">
      <alignment horizontal="center" vertical="center"/>
    </xf>
    <xf numFmtId="0" fontId="5" fillId="0" borderId="0" xfId="0" applyFont="1" applyAlignment="1" applyProtection="1">
      <alignment vertical="center"/>
    </xf>
    <xf numFmtId="0" fontId="5" fillId="0" borderId="1" xfId="0" applyFont="1" applyBorder="1" applyAlignment="1" applyProtection="1">
      <alignment horizontal="center" vertical="center"/>
    </xf>
    <xf numFmtId="0" fontId="5" fillId="0" borderId="1" xfId="0" applyFont="1" applyBorder="1" applyAlignment="1" applyProtection="1">
      <alignment vertical="center" wrapText="1"/>
    </xf>
    <xf numFmtId="164" fontId="5" fillId="0" borderId="1" xfId="1" applyFont="1" applyFill="1" applyBorder="1" applyAlignment="1" applyProtection="1">
      <alignment horizontal="center" vertical="center"/>
    </xf>
    <xf numFmtId="164" fontId="7" fillId="0" borderId="1" xfId="1" applyFont="1" applyFill="1" applyBorder="1" applyAlignment="1" applyProtection="1">
      <alignment horizontal="center" vertical="center"/>
    </xf>
    <xf numFmtId="0" fontId="6" fillId="0" borderId="1" xfId="0" applyFont="1" applyBorder="1" applyAlignment="1" applyProtection="1">
      <alignment vertical="center" wrapText="1"/>
    </xf>
    <xf numFmtId="165" fontId="5" fillId="0" borderId="1" xfId="1" applyNumberFormat="1" applyFont="1" applyFill="1" applyBorder="1" applyAlignment="1" applyProtection="1">
      <alignment horizontal="center" vertical="center"/>
    </xf>
    <xf numFmtId="0" fontId="6" fillId="0" borderId="1" xfId="0" applyFont="1" applyBorder="1" applyAlignment="1" applyProtection="1">
      <alignment horizontal="center" vertical="center"/>
    </xf>
    <xf numFmtId="0" fontId="6" fillId="0" borderId="1" xfId="0" applyFont="1" applyBorder="1" applyAlignment="1" applyProtection="1">
      <alignment horizontal="left" vertical="center"/>
    </xf>
    <xf numFmtId="0" fontId="5" fillId="0" borderId="1" xfId="0" applyFont="1" applyBorder="1" applyAlignment="1" applyProtection="1">
      <alignment horizontal="center" vertical="center" wrapText="1"/>
    </xf>
    <xf numFmtId="0" fontId="10" fillId="0" borderId="1" xfId="2" applyFont="1" applyBorder="1" applyAlignment="1" applyProtection="1">
      <alignment horizontal="right" vertical="center"/>
    </xf>
    <xf numFmtId="165" fontId="2" fillId="0" borderId="1" xfId="1" applyNumberFormat="1" applyFont="1" applyFill="1" applyBorder="1" applyAlignment="1" applyProtection="1">
      <alignment horizontal="center" vertical="center"/>
    </xf>
    <xf numFmtId="164" fontId="4" fillId="0" borderId="0" xfId="0" applyNumberFormat="1" applyFont="1" applyAlignment="1" applyProtection="1">
      <alignment vertical="center"/>
    </xf>
    <xf numFmtId="165" fontId="2" fillId="0" borderId="1" xfId="1" applyNumberFormat="1" applyFont="1" applyBorder="1" applyAlignment="1" applyProtection="1">
      <alignment horizontal="center" vertical="center"/>
    </xf>
    <xf numFmtId="164" fontId="10" fillId="0" borderId="1" xfId="0" applyNumberFormat="1" applyFont="1" applyBorder="1" applyAlignment="1" applyProtection="1">
      <alignment horizontal="left" vertical="center" wrapText="1"/>
    </xf>
    <xf numFmtId="164" fontId="14" fillId="0" borderId="1" xfId="0" applyNumberFormat="1" applyFont="1" applyBorder="1" applyAlignment="1" applyProtection="1">
      <alignment horizontal="left" vertical="center" wrapText="1"/>
    </xf>
    <xf numFmtId="0" fontId="19" fillId="5" borderId="1" xfId="0" applyFont="1" applyFill="1" applyBorder="1" applyAlignment="1" applyProtection="1">
      <alignment horizontal="left" vertical="center" indent="1"/>
    </xf>
    <xf numFmtId="0" fontId="19" fillId="5" borderId="1" xfId="0" applyFont="1" applyFill="1" applyBorder="1" applyAlignment="1" applyProtection="1">
      <alignment horizontal="left" vertical="center" wrapText="1"/>
    </xf>
    <xf numFmtId="164" fontId="4" fillId="0" borderId="0" xfId="1" applyFont="1" applyAlignment="1" applyProtection="1">
      <alignment horizontal="center" vertical="center"/>
    </xf>
    <xf numFmtId="165" fontId="5" fillId="5" borderId="1" xfId="1" applyNumberFormat="1" applyFont="1" applyFill="1" applyBorder="1" applyAlignment="1" applyProtection="1">
      <alignment horizontal="center" vertical="center"/>
      <protection locked="0"/>
    </xf>
    <xf numFmtId="164" fontId="7" fillId="5" borderId="1" xfId="2" applyNumberFormat="1" applyFont="1" applyFill="1" applyBorder="1" applyAlignment="1" applyProtection="1">
      <alignment vertical="center"/>
      <protection locked="0"/>
    </xf>
    <xf numFmtId="0" fontId="13" fillId="6" borderId="2" xfId="2" applyFont="1" applyFill="1" applyBorder="1" applyAlignment="1" applyProtection="1">
      <alignment horizontal="center" vertical="center" wrapText="1"/>
      <protection locked="0"/>
    </xf>
    <xf numFmtId="0" fontId="13" fillId="6" borderId="3" xfId="2" applyFont="1" applyFill="1" applyBorder="1" applyAlignment="1" applyProtection="1">
      <alignment horizontal="center" vertical="center" wrapText="1"/>
      <protection locked="0"/>
    </xf>
    <xf numFmtId="0" fontId="13" fillId="6" borderId="4" xfId="2" applyFont="1" applyFill="1" applyBorder="1" applyAlignment="1" applyProtection="1">
      <alignment horizontal="center" vertical="center" wrapText="1"/>
      <protection locked="0"/>
    </xf>
  </cellXfs>
  <cellStyles count="4">
    <cellStyle name="Comma" xfId="1" builtinId="3"/>
    <cellStyle name="Normal" xfId="0" builtinId="0"/>
    <cellStyle name="Normal 10" xfId="2"/>
    <cellStyle name="Normal_SOR - AKM - NRM - KUT - Sec-I-R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externalLinks/externalLink8.xml" Type="http://schemas.openxmlformats.org/officeDocument/2006/relationships/externalLink"/><Relationship Id="rId11" Target="externalLinks/externalLink9.xml" Type="http://schemas.openxmlformats.org/officeDocument/2006/relationships/externalLink"/><Relationship Id="rId12" Target="externalLinks/externalLink10.xml" Type="http://schemas.openxmlformats.org/officeDocument/2006/relationships/externalLink"/><Relationship Id="rId13" Target="externalLinks/externalLink11.xml" Type="http://schemas.openxmlformats.org/officeDocument/2006/relationships/externalLink"/><Relationship Id="rId14" Target="externalLinks/externalLink12.xml" Type="http://schemas.openxmlformats.org/officeDocument/2006/relationships/externalLink"/><Relationship Id="rId15" Target="externalLinks/externalLink13.xml" Type="http://schemas.openxmlformats.org/officeDocument/2006/relationships/externalLink"/><Relationship Id="rId16" Target="externalLinks/externalLink14.xml" Type="http://schemas.openxmlformats.org/officeDocument/2006/relationships/externalLink"/><Relationship Id="rId17" Target="externalLinks/externalLink15.xml" Type="http://schemas.openxmlformats.org/officeDocument/2006/relationships/externalLink"/><Relationship Id="rId18" Target="externalLinks/externalLink16.xml" Type="http://schemas.openxmlformats.org/officeDocument/2006/relationships/externalLink"/><Relationship Id="rId19" Target="externalLinks/externalLink17.xml" Type="http://schemas.openxmlformats.org/officeDocument/2006/relationships/externalLink"/><Relationship Id="rId2" Target="worksheets/sheet2.xml" Type="http://schemas.openxmlformats.org/officeDocument/2006/relationships/worksheet"/><Relationship Id="rId20" Target="externalLinks/externalLink18.xml" Type="http://schemas.openxmlformats.org/officeDocument/2006/relationships/externalLink"/><Relationship Id="rId21" Target="externalLinks/externalLink19.xml" Type="http://schemas.openxmlformats.org/officeDocument/2006/relationships/externalLink"/><Relationship Id="rId22" Target="externalLinks/externalLink20.xml" Type="http://schemas.openxmlformats.org/officeDocument/2006/relationships/externalLink"/><Relationship Id="rId23" Target="externalLinks/externalLink21.xml" Type="http://schemas.openxmlformats.org/officeDocument/2006/relationships/externalLink"/><Relationship Id="rId24" Target="externalLinks/externalLink22.xml" Type="http://schemas.openxmlformats.org/officeDocument/2006/relationships/externalLink"/><Relationship Id="rId25" Target="externalLinks/externalLink23.xml" Type="http://schemas.openxmlformats.org/officeDocument/2006/relationships/externalLink"/><Relationship Id="rId26" Target="externalLinks/externalLink24.xml" Type="http://schemas.openxmlformats.org/officeDocument/2006/relationships/externalLink"/><Relationship Id="rId27" Target="externalLinks/externalLink25.xml" Type="http://schemas.openxmlformats.org/officeDocument/2006/relationships/externalLink"/><Relationship Id="rId28" Target="externalLinks/externalLink26.xml" Type="http://schemas.openxmlformats.org/officeDocument/2006/relationships/externalLink"/><Relationship Id="rId29" Target="externalLinks/externalLink27.xml" Type="http://schemas.openxmlformats.org/officeDocument/2006/relationships/externalLink"/><Relationship Id="rId3" Target="externalLinks/externalLink1.xml" Type="http://schemas.openxmlformats.org/officeDocument/2006/relationships/externalLink"/><Relationship Id="rId30" Target="externalLinks/externalLink28.xml" Type="http://schemas.openxmlformats.org/officeDocument/2006/relationships/externalLink"/><Relationship Id="rId31" Target="externalLinks/externalLink29.xml" Type="http://schemas.openxmlformats.org/officeDocument/2006/relationships/externalLink"/><Relationship Id="rId32" Target="externalLinks/externalLink30.xml" Type="http://schemas.openxmlformats.org/officeDocument/2006/relationships/externalLink"/><Relationship Id="rId33" Target="externalLinks/externalLink31.xml" Type="http://schemas.openxmlformats.org/officeDocument/2006/relationships/externalLink"/><Relationship Id="rId34" Target="externalLinks/externalLink32.xml" Type="http://schemas.openxmlformats.org/officeDocument/2006/relationships/externalLink"/><Relationship Id="rId35" Target="externalLinks/externalLink33.xml" Type="http://schemas.openxmlformats.org/officeDocument/2006/relationships/externalLink"/><Relationship Id="rId36" Target="externalLinks/externalLink34.xml" Type="http://schemas.openxmlformats.org/officeDocument/2006/relationships/externalLink"/><Relationship Id="rId37" Target="externalLinks/externalLink35.xml" Type="http://schemas.openxmlformats.org/officeDocument/2006/relationships/externalLink"/><Relationship Id="rId38" Target="externalLinks/externalLink36.xml" Type="http://schemas.openxmlformats.org/officeDocument/2006/relationships/externalLink"/><Relationship Id="rId39" Target="externalLinks/externalLink37.xml" Type="http://schemas.openxmlformats.org/officeDocument/2006/relationships/externalLink"/><Relationship Id="rId4" Target="externalLinks/externalLink2.xml" Type="http://schemas.openxmlformats.org/officeDocument/2006/relationships/externalLink"/><Relationship Id="rId40" Target="externalLinks/externalLink38.xml" Type="http://schemas.openxmlformats.org/officeDocument/2006/relationships/externalLink"/><Relationship Id="rId41" Target="externalLinks/externalLink39.xml" Type="http://schemas.openxmlformats.org/officeDocument/2006/relationships/externalLink"/><Relationship Id="rId42" Target="externalLinks/externalLink40.xml" Type="http://schemas.openxmlformats.org/officeDocument/2006/relationships/externalLink"/><Relationship Id="rId43" Target="externalLinks/externalLink41.xml" Type="http://schemas.openxmlformats.org/officeDocument/2006/relationships/externalLink"/><Relationship Id="rId44" Target="externalLinks/externalLink42.xml" Type="http://schemas.openxmlformats.org/officeDocument/2006/relationships/externalLink"/><Relationship Id="rId45" Target="externalLinks/externalLink43.xml" Type="http://schemas.openxmlformats.org/officeDocument/2006/relationships/externalLink"/><Relationship Id="rId46" Target="externalLinks/externalLink44.xml" Type="http://schemas.openxmlformats.org/officeDocument/2006/relationships/externalLink"/><Relationship Id="rId47" Target="externalLinks/externalLink45.xml" Type="http://schemas.openxmlformats.org/officeDocument/2006/relationships/externalLink"/><Relationship Id="rId48" Target="externalLinks/externalLink46.xml" Type="http://schemas.openxmlformats.org/officeDocument/2006/relationships/externalLink"/><Relationship Id="rId49" Target="externalLinks/externalLink47.xml" Type="http://schemas.openxmlformats.org/officeDocument/2006/relationships/externalLink"/><Relationship Id="rId5" Target="externalLinks/externalLink3.xml" Type="http://schemas.openxmlformats.org/officeDocument/2006/relationships/externalLink"/><Relationship Id="rId50" Target="externalLinks/externalLink48.xml" Type="http://schemas.openxmlformats.org/officeDocument/2006/relationships/externalLink"/><Relationship Id="rId51" Target="externalLinks/externalLink49.xml" Type="http://schemas.openxmlformats.org/officeDocument/2006/relationships/externalLink"/><Relationship Id="rId52" Target="externalLinks/externalLink50.xml" Type="http://schemas.openxmlformats.org/officeDocument/2006/relationships/externalLink"/><Relationship Id="rId53" Target="externalLinks/externalLink51.xml" Type="http://schemas.openxmlformats.org/officeDocument/2006/relationships/externalLink"/><Relationship Id="rId54" Target="externalLinks/externalLink52.xml" Type="http://schemas.openxmlformats.org/officeDocument/2006/relationships/externalLink"/><Relationship Id="rId55" Target="externalLinks/externalLink53.xml" Type="http://schemas.openxmlformats.org/officeDocument/2006/relationships/externalLink"/><Relationship Id="rId56" Target="externalLinks/externalLink54.xml" Type="http://schemas.openxmlformats.org/officeDocument/2006/relationships/externalLink"/><Relationship Id="rId57" Target="theme/theme1.xml" Type="http://schemas.openxmlformats.org/officeDocument/2006/relationships/theme"/><Relationship Id="rId58" Target="styles.xml" Type="http://schemas.openxmlformats.org/officeDocument/2006/relationships/styles"/><Relationship Id="rId59" Target="sharedStrings.xml" Type="http://schemas.openxmlformats.org/officeDocument/2006/relationships/sharedStrings"/><Relationship Id="rId6" Target="externalLinks/externalLink4.xml" Type="http://schemas.openxmlformats.org/officeDocument/2006/relationships/externalLink"/><Relationship Id="rId60" Target="calcChain.xml" Type="http://schemas.openxmlformats.org/officeDocument/2006/relationships/calcChain"/><Relationship Id="rId7" Target="externalLinks/externalLink5.xml" Type="http://schemas.openxmlformats.org/officeDocument/2006/relationships/externalLink"/><Relationship Id="rId8" Target="externalLinks/externalLink6.xml" Type="http://schemas.openxmlformats.org/officeDocument/2006/relationships/externalLink"/><Relationship Id="rId9" Target="externalLinks/externalLink7.xml" Type="http://schemas.openxmlformats.org/officeDocument/2006/relationships/externalLink"/></Relationships>
</file>

<file path=xl/drawings/_rels/drawing1.xml.rels><?xml version="1.0" encoding="UTF-8" standalone="no"?><Relationships xmlns="http://schemas.openxmlformats.org/package/2006/relationships"><Relationship Id="rId1" Target="../media/image1.jpeg" Type="http://schemas.openxmlformats.org/officeDocument/2006/relationships/image"/><Relationship Id="rId2" Target="cid:16d2a774d7b6917eb1" TargetMode="External" Type="http://schemas.openxmlformats.org/officeDocument/2006/relationships/image"/><Relationship Id="rId3" Target="../media/image2.jpeg" Type="http://schemas.openxmlformats.org/officeDocument/2006/relationships/image"/><Relationship Id="rId4" Target="../media/image3.png" Type="http://schemas.openxmlformats.org/officeDocument/2006/relationships/image"/></Relationships>
</file>

<file path=xl/drawings/_rels/drawing2.xml.rels><?xml version="1.0" encoding="UTF-8" standalone="no"?><Relationships xmlns="http://schemas.openxmlformats.org/package/2006/relationships"><Relationship Id="rId1" Target="../media/image3.png" Type="http://schemas.openxmlformats.org/officeDocument/2006/relationships/image"/><Relationship Id="rId2" Target="../media/image2.jpe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0</xdr:rowOff>
    </xdr:from>
    <xdr:to>
      <xdr:col>0</xdr:col>
      <xdr:colOff>609600</xdr:colOff>
      <xdr:row>0</xdr:row>
      <xdr:rowOff>9525</xdr:rowOff>
    </xdr:to>
    <xdr:pic>
      <xdr:nvPicPr>
        <xdr:cNvPr id="2" name="m_4555996999105494405Picture 1" descr="cid:16d2a774d7b6917eb1">
          <a:extLst>
            <a:ext uri="{FF2B5EF4-FFF2-40B4-BE49-F238E27FC236}">
              <a16:creationId xmlns:a16="http://schemas.microsoft.com/office/drawing/2014/main" id="{F8E1F7F1-7C87-45FF-B11D-C5DB96B5CEAE}"/>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09550" y="0"/>
          <a:ext cx="400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308428</xdr:colOff>
      <xdr:row>0</xdr:row>
      <xdr:rowOff>585109</xdr:rowOff>
    </xdr:from>
    <xdr:to>
      <xdr:col>5</xdr:col>
      <xdr:colOff>1963964</xdr:colOff>
      <xdr:row>0</xdr:row>
      <xdr:rowOff>2122716</xdr:rowOff>
    </xdr:to>
    <xdr:pic>
      <xdr:nvPicPr>
        <xdr:cNvPr id="3" name="Picture 2">
          <a:extLst>
            <a:ext uri="{FF2B5EF4-FFF2-40B4-BE49-F238E27FC236}">
              <a16:creationId xmlns:a16="http://schemas.microsoft.com/office/drawing/2014/main" id="{CD6B8EEE-650B-4D28-B24A-07FE787F9F8E}"/>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21857" y="585109"/>
          <a:ext cx="1655536" cy="1537607"/>
        </a:xfrm>
        <a:prstGeom prst="rect">
          <a:avLst/>
        </a:prstGeom>
        <a:noFill/>
        <a:ln>
          <a:noFill/>
        </a:ln>
      </xdr:spPr>
    </xdr:pic>
    <xdr:clientData/>
  </xdr:twoCellAnchor>
  <xdr:twoCellAnchor editAs="oneCell">
    <xdr:from>
      <xdr:col>0</xdr:col>
      <xdr:colOff>86179</xdr:colOff>
      <xdr:row>0</xdr:row>
      <xdr:rowOff>766534</xdr:rowOff>
    </xdr:from>
    <xdr:to>
      <xdr:col>0</xdr:col>
      <xdr:colOff>1692955</xdr:colOff>
      <xdr:row>0</xdr:row>
      <xdr:rowOff>2190748</xdr:rowOff>
    </xdr:to>
    <xdr:pic>
      <xdr:nvPicPr>
        <xdr:cNvPr id="4" name="Picture 3">
          <a:extLst>
            <a:ext uri="{FF2B5EF4-FFF2-40B4-BE49-F238E27FC236}">
              <a16:creationId xmlns:a16="http://schemas.microsoft.com/office/drawing/2014/main" id="{E54B6908-A6FA-4FB8-804A-6ED62983F2ED}"/>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6179" y="766534"/>
          <a:ext cx="1606776" cy="142421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219368</xdr:colOff>
      <xdr:row>0</xdr:row>
      <xdr:rowOff>1022247</xdr:rowOff>
    </xdr:from>
    <xdr:to>
      <xdr:col>0</xdr:col>
      <xdr:colOff>1691410</xdr:colOff>
      <xdr:row>0</xdr:row>
      <xdr:rowOff>2381248</xdr:rowOff>
    </xdr:to>
    <xdr:pic>
      <xdr:nvPicPr>
        <xdr:cNvPr id="2" name="Picture 1">
          <a:extLst>
            <a:ext uri="{FF2B5EF4-FFF2-40B4-BE49-F238E27FC236}">
              <a16:creationId xmlns:a16="http://schemas.microsoft.com/office/drawing/2014/main" id="{93E9F922-FF79-417F-B19D-CDF3B23B70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368" y="1022247"/>
          <a:ext cx="1472042" cy="1359001"/>
        </a:xfrm>
        <a:prstGeom prst="rect">
          <a:avLst/>
        </a:prstGeom>
        <a:noFill/>
        <a:ln>
          <a:noFill/>
        </a:ln>
      </xdr:spPr>
    </xdr:pic>
    <xdr:clientData/>
  </xdr:twoCellAnchor>
  <xdr:twoCellAnchor editAs="oneCell">
    <xdr:from>
      <xdr:col>5</xdr:col>
      <xdr:colOff>306435</xdr:colOff>
      <xdr:row>0</xdr:row>
      <xdr:rowOff>939098</xdr:rowOff>
    </xdr:from>
    <xdr:to>
      <xdr:col>5</xdr:col>
      <xdr:colOff>1868201</xdr:colOff>
      <xdr:row>0</xdr:row>
      <xdr:rowOff>2337953</xdr:rowOff>
    </xdr:to>
    <xdr:pic>
      <xdr:nvPicPr>
        <xdr:cNvPr id="3" name="Picture 2">
          <a:extLst>
            <a:ext uri="{FF2B5EF4-FFF2-40B4-BE49-F238E27FC236}">
              <a16:creationId xmlns:a16="http://schemas.microsoft.com/office/drawing/2014/main" id="{870EE3B5-91DB-4AAC-A698-FD1CB4AE7DC6}"/>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87685" y="939098"/>
          <a:ext cx="1561766" cy="1398855"/>
        </a:xfrm>
        <a:prstGeom prst="rect">
          <a:avLst/>
        </a:prstGeom>
        <a:noFill/>
        <a:ln>
          <a:noFill/>
        </a:ln>
      </xdr:spPr>
    </xdr:pic>
    <xdr:clientData/>
  </xdr:twoCellAnchor>
</xdr:wsDr>
</file>

<file path=xl/externalLinks/_rels/externalLink1.xml.rels><?xml version="1.0" encoding="UTF-8" standalone="no"?><Relationships xmlns="http://schemas.openxmlformats.org/package/2006/relationships"><Relationship Id="rId1" Target="file:///A:/IMSI/DUJUNG2/&#46160;&#51221;2&#52264;.XLS" TargetMode="External" Type="http://schemas.openxmlformats.org/officeDocument/2006/relationships/externalLinkPath"/></Relationships>
</file>

<file path=xl/externalLinks/_rels/externalLink10.xml.rels><?xml version="1.0" encoding="UTF-8" standalone="no"?><Relationships xmlns="http://schemas.openxmlformats.org/package/2006/relationships"><Relationship Id="rId1" Target="file:///F:/Work/New%20Data%20Sheets/Final%20Inter%20Office/Revisions.xls" TargetMode="External" Type="http://schemas.openxmlformats.org/officeDocument/2006/relationships/externalLinkPath"/></Relationships>
</file>

<file path=xl/externalLinks/_rels/externalLink11.xml.rels><?xml version="1.0" encoding="UTF-8" standalone="no"?><Relationships xmlns="http://schemas.openxmlformats.org/package/2006/relationships"><Relationship Id="rId1" Target="file://///&#51060;&#45824;&#55141;/&#44277;&#49324;&#48708;/&#44608;&#49437;&#54868;/Indonesia%20PGN%2028%20Pipeline/PGN%202002-01-15/Form%20A%20-%20Grissik-Sakernan-revised.xls" TargetMode="External" Type="http://schemas.openxmlformats.org/officeDocument/2006/relationships/externalLinkPath"/></Relationships>
</file>

<file path=xl/externalLinks/_rels/externalLink12.xml.rels><?xml version="1.0" encoding="UTF-8" standalone="no"?><Relationships xmlns="http://schemas.openxmlformats.org/package/2006/relationships"><Relationship Id="rId1" Target="file://///Netstore/opgd835-mhn/DOCUMENTS/EPDS/NQG%20KOD/H.P%20-%20Material%20balance.xls" TargetMode="External" Type="http://schemas.openxmlformats.org/officeDocument/2006/relationships/externalLinkPath"/></Relationships>
</file>

<file path=xl/externalLinks/_rels/externalLink13.xml.rels><?xml version="1.0" encoding="UTF-8" standalone="no"?><Relationships xmlns="http://schemas.openxmlformats.org/package/2006/relationships"><Relationship Id="rId1" Target="file://///A9FA4908/Cost%20Estimate-%20GA10.50%20-Rajarhat%20Chowmatha_Louhati_Shonepur_%20R0%2014072022.xlsx" TargetMode="External" Type="http://schemas.openxmlformats.org/officeDocument/2006/relationships/externalLinkPath"/></Relationships>
</file>

<file path=xl/externalLinks/_rels/externalLink14.xml.rels><?xml version="1.0" encoding="UTF-8" standalone="no"?><Relationships xmlns="http://schemas.openxmlformats.org/package/2006/relationships"><Relationship Id="rId1" Target="file:///A:/S.Aramco/Sammy/Zar083.xls" TargetMode="External" Type="http://schemas.openxmlformats.org/officeDocument/2006/relationships/externalLinkPath"/></Relationships>
</file>

<file path=xl/externalLinks/_rels/externalLink15.xml.rels><?xml version="1.0" encoding="UTF-8" standalone="no"?><Relationships xmlns="http://schemas.openxmlformats.org/package/2006/relationships"><Relationship Id="rId1" Target="file://///Pmc/d/mis-mul/Mis%20Maruti/March'%2006/MIS%20March'%2006.xls" TargetMode="External" Type="http://schemas.openxmlformats.org/officeDocument/2006/relationships/externalLinkPath"/></Relationships>
</file>

<file path=xl/externalLinks/_rels/externalLink16.xml.rels><?xml version="1.0" encoding="UTF-8" standalone="no"?><Relationships xmlns="http://schemas.openxmlformats.org/package/2006/relationships"><Relationship Id="rId1" Target="file:///V:/Mechanical/adani-hmd/EDC%20Pump/EDC%20PUMP.xls" TargetMode="External" Type="http://schemas.openxmlformats.org/officeDocument/2006/relationships/externalLinkPath"/></Relationships>
</file>

<file path=xl/externalLinks/_rels/externalLink17.xml.rels><?xml version="1.0" encoding="UTF-8" standalone="no"?><Relationships xmlns="http://schemas.openxmlformats.org/package/2006/relationships"><Relationship Id="rId1" Target="file:///I:/&#44060;&#48156;program/fdn_bm_pro.xls" TargetMode="External" Type="http://schemas.openxmlformats.org/officeDocument/2006/relationships/externalLinkPath"/></Relationships>
</file>

<file path=xl/externalLinks/_rels/externalLink18.xml.rels><?xml version="1.0" encoding="UTF-8" standalone="no"?><Relationships xmlns="http://schemas.openxmlformats.org/package/2006/relationships"><Relationship Id="rId1" Target="https://engie-my.sharepoint.com/&#45824;&#50864;&#44148;&#49444;/&#54540;&#47004;&#53944;%20&#53664;&#44148;&#54016;/1.%20&#44204;&#51201;&#51032;%20&#45804;&#51064;/&#54644;&#50808;&#44277;&#49324;%20&#54364;&#51456;&#54408;(&#51088;&#51116;)_&#53664;&#47785;%20&#53468;&#51221;&#51060;%20&#51089;&#50629;&#51473;.xlsx" TargetMode="External" Type="http://schemas.openxmlformats.org/officeDocument/2006/relationships/externalLinkPath"/></Relationships>
</file>

<file path=xl/externalLinks/_rels/externalLink19.xml.rels><?xml version="1.0" encoding="UTF-8" standalone="no"?><Relationships xmlns="http://schemas.openxmlformats.org/package/2006/relationships"><Relationship Id="rId1" Target="file://///indelstorage/DataGas/Users/HEA177/AppData/Local/Temp/Gana-Palanpur%20Crossing%20list.xls" TargetMode="External" Type="http://schemas.openxmlformats.org/officeDocument/2006/relationships/externalLinkPath"/></Relationships>
</file>

<file path=xl/externalLinks/_rels/externalLink2.xml.rels><?xml version="1.0" encoding="UTF-8" standalone="no"?><Relationships xmlns="http://schemas.openxmlformats.org/package/2006/relationships"><Relationship Id="rId1" Target="file://///Aks/c/nilesh/nilesh/Budget/final-bud/planing.xls" TargetMode="External" Type="http://schemas.openxmlformats.org/officeDocument/2006/relationships/externalLinkPath"/></Relationships>
</file>

<file path=xl/externalLinks/_rels/externalLink20.xml.rels><?xml version="1.0" encoding="UTF-8" standalone="no"?><Relationships xmlns="http://schemas.openxmlformats.org/package/2006/relationships"><Relationship Id="rId1" Target="file:///A:/&#52280;&#44256;&#51088;&#47308;/SWCC/&#49444;&#44228;&#48708;_2.xls" TargetMode="External" Type="http://schemas.openxmlformats.org/officeDocument/2006/relationships/externalLinkPath"/></Relationships>
</file>

<file path=xl/externalLinks/_rels/externalLink21.xml.rels><?xml version="1.0" encoding="UTF-8" standalone="no"?><Relationships xmlns="http://schemas.openxmlformats.org/package/2006/relationships"><Relationship Id="rId1" Target="file://///indelstorage/Datagas/Documents%20and%20Settings/sanjum/Local%20Settings/Temporary%20Internet%20Files/Content.Outlook/S5FWDB87/Design%20of%20Canteen%20Building%20(Rev%20E)%20%20.xls" TargetMode="External" Type="http://schemas.openxmlformats.org/officeDocument/2006/relationships/externalLinkPath"/></Relationships>
</file>

<file path=xl/externalLinks/_rels/externalLink22.xml.rels><?xml version="1.0" encoding="UTF-8" standalone="no"?><Relationships xmlns="http://schemas.openxmlformats.org/package/2006/relationships"><Relationship Id="rId1" Target="https://engie-my.sharepoint.com/My%20Documents/excel-data/Book2.xls" TargetMode="External" Type="http://schemas.openxmlformats.org/officeDocument/2006/relationships/externalLinkPath"/></Relationships>
</file>

<file path=xl/externalLinks/_rels/externalLink23.xml.rels><?xml version="1.0" encoding="UTF-8" standalone="no"?><Relationships xmlns="http://schemas.openxmlformats.org/package/2006/relationships"><Relationship Id="rId1" Target="file://///Billing/d/nilesh%20computer/nilesh/nilesh/Budget/final-bud/mul-tender-bud2.xls" TargetMode="External" Type="http://schemas.openxmlformats.org/officeDocument/2006/relationships/externalLinkPath"/></Relationships>
</file>

<file path=xl/externalLinks/_rels/externalLink24.xml.rels><?xml version="1.0" encoding="UTF-8" standalone="no"?><Relationships xmlns="http://schemas.openxmlformats.org/package/2006/relationships"><Relationship Id="rId1" Target="file://///&#51060;&#45824;&#55141;/&#44277;&#49324;&#48708;/Grissik-Kuala%20Tungkal/Sakernan%20K-Tungkal/Form%20A%20-%20Sakernan-Kuala%20Tungkal.xls" TargetMode="External" Type="http://schemas.openxmlformats.org/officeDocument/2006/relationships/externalLinkPath"/></Relationships>
</file>

<file path=xl/externalLinks/_rels/externalLink25.xml.rels><?xml version="1.0" encoding="UTF-8" standalone="no"?><Relationships xmlns="http://schemas.openxmlformats.org/package/2006/relationships"><Relationship Id="rId1" Target="file://///lten/mrpl/OHCU/DEPT_USE/IN/inst%20index/INDEX.xls" TargetMode="External" Type="http://schemas.openxmlformats.org/officeDocument/2006/relationships/externalLinkPath"/></Relationships>
</file>

<file path=xl/externalLinks/_rels/externalLink26.xml.rels><?xml version="1.0" encoding="UTF-8" standalone="no"?><Relationships xmlns="http://schemas.openxmlformats.org/package/2006/relationships"><Relationship Id="rId1" Target="file://///lten/mrpl/CVDU/DEPT_USE/IN/CVDU-SUB-IN/Index/INST%20INDEX%20-%20310-311-315-WITH%20PURGING.xls" TargetMode="External" Type="http://schemas.openxmlformats.org/officeDocument/2006/relationships/externalLinkPath"/></Relationships>
</file>

<file path=xl/externalLinks/_rels/externalLink27.xml.rels><?xml version="1.0" encoding="UTF-8" standalone="no"?><Relationships xmlns="http://schemas.openxmlformats.org/package/2006/relationships"><Relationship Id="rId1" Target="file://///Nilesh/e/dja/budget/final/NP_HO-21-04.XLS" TargetMode="External" Type="http://schemas.openxmlformats.org/officeDocument/2006/relationships/externalLinkPath"/></Relationships>
</file>

<file path=xl/externalLinks/_rels/externalLink28.xml.rels><?xml version="1.0" encoding="UTF-8" standalone="no"?><Relationships xmlns="http://schemas.openxmlformats.org/package/2006/relationships"><Relationship Id="rId1" Target="file:///K:/DOCUME~1/Manish/LOCALS~1/Temp/Xl0000019.xls" TargetMode="External" Type="http://schemas.openxmlformats.org/officeDocument/2006/relationships/externalLinkPath"/></Relationships>
</file>

<file path=xl/externalLinks/_rels/externalLink29.xml.rels><?xml version="1.0" encoding="UTF-8" standalone="no"?><Relationships xmlns="http://schemas.openxmlformats.org/package/2006/relationships"><Relationship Id="rId1" Target="SUNTOLUN.XLS" TargetMode="External" Type="http://schemas.microsoft.com/office/2006/relationships/xlExternalLinkPath/xlStartup"/></Relationships>
</file>

<file path=xl/externalLinks/_rels/externalLink3.xml.rels><?xml version="1.0" encoding="UTF-8" standalone="no"?><Relationships xmlns="http://schemas.openxmlformats.org/package/2006/relationships"><Relationship Id="rId1" Target="https://engie-my.sharepoint.com/Documents%20and%20Settings/Administrator/Local%20Settings/Temporary%20Internet%20Files/Content.Outlook/RL48Q4TW/(IGD)Habshan_U&amp;O_Indirect_MP_Mob_20090402.xls" TargetMode="External" Type="http://schemas.openxmlformats.org/officeDocument/2006/relationships/externalLinkPath"/></Relationships>
</file>

<file path=xl/externalLinks/_rels/externalLink30.xml.rels><?xml version="1.0" encoding="UTF-8" standalone="no"?><Relationships xmlns="http://schemas.openxmlformats.org/package/2006/relationships"><Relationship Id="rId1" Target="https://engie-my.sharepoint.com/USER1/&#54616;&#49688;&#52376;&#47532;/&#44221;&#50504;&#54616;&#49688;/COST.XLS" TargetMode="External" Type="http://schemas.openxmlformats.org/officeDocument/2006/relationships/externalLinkPath"/></Relationships>
</file>

<file path=xl/externalLinks/_rels/externalLink31.xml.rels><?xml version="1.0" encoding="UTF-8" standalone="no"?><Relationships xmlns="http://schemas.openxmlformats.org/package/2006/relationships"><Relationship Id="rId1" Target="file:///A:/sk/excel/MCI.px" TargetMode="External" Type="http://schemas.openxmlformats.org/officeDocument/2006/relationships/externalLinkPath"/></Relationships>
</file>

<file path=xl/externalLinks/_rels/externalLink32.xml.rels><?xml version="1.0" encoding="UTF-8" standalone="no"?><Relationships xmlns="http://schemas.openxmlformats.org/package/2006/relationships"><Relationship Id="rId1" Target="file://///Eil2/d/sk/excel/MCI.px" TargetMode="External" Type="http://schemas.openxmlformats.org/officeDocument/2006/relationships/externalLinkPath"/></Relationships>
</file>

<file path=xl/externalLinks/_rels/externalLink33.xml.rels><?xml version="1.0" encoding="UTF-8" standalone="no"?><Relationships xmlns="http://schemas.openxmlformats.org/package/2006/relationships"><Relationship Id="rId1" Target="file://///Netstore/SGA_2008/Documents%20and%20Settings/proc20000997/Desktop/SCBV1.xls" TargetMode="External" Type="http://schemas.openxmlformats.org/officeDocument/2006/relationships/externalLinkPath"/></Relationships>
</file>

<file path=xl/externalLinks/_rels/externalLink34.xml.rels><?xml version="1.0" encoding="UTF-8" standalone="no"?><Relationships xmlns="http://schemas.openxmlformats.org/package/2006/relationships"><Relationship Id="rId1" Target="file:///Z:/Users/gepadmin/Desktop/BOQ_itemrate_turnkey.xls" TargetMode="External" Type="http://schemas.openxmlformats.org/officeDocument/2006/relationships/externalLinkPath"/></Relationships>
</file>

<file path=xl/externalLinks/_rels/externalLink35.xml.rels><?xml version="1.0" encoding="UTF-8" standalone="no"?><Relationships xmlns="http://schemas.openxmlformats.org/package/2006/relationships"><Relationship Id="rId1" Target="https://engie-my.sharepoint.com/&#50629;&#47924;/3.Project/&#45208;&#51032;%20&#51089;&#54408;/3.Kirikkale%20CCPP-Turkey/110503%20Kirikkale%20CCPP_&#51077;&#52272;&#44288;&#47144;%20&#51452;&#50836;&#45236;&#50857;.xlsm" TargetMode="External" Type="http://schemas.openxmlformats.org/officeDocument/2006/relationships/externalLinkPath"/></Relationships>
</file>

<file path=xl/externalLinks/_rels/externalLink36.xml.rels><?xml version="1.0" encoding="UTF-8" standalone="no"?><Relationships xmlns="http://schemas.openxmlformats.org/package/2006/relationships"><Relationship Id="rId1" Target="file:///G:/&#45208;-&#44060;&#51064;&#51088;&#47308;/&#50629;&#47924;&#44060;&#49440;/&#44036;&#51217;&#48708;/New%20Format/rev1/&#44552;&#50857;&#48708;/&#44552;&#50997;&#48708;&#49328;&#52636;(&#54364;&#51456;%20format).xls" TargetMode="External" Type="http://schemas.openxmlformats.org/officeDocument/2006/relationships/externalLinkPath"/></Relationships>
</file>

<file path=xl/externalLinks/_rels/externalLink37.xml.rels><?xml version="1.0" encoding="UTF-8" standalone="no"?><Relationships xmlns="http://schemas.openxmlformats.org/package/2006/relationships"><Relationship Id="rId1" Target="Main" TargetMode="External" Type="http://schemas.microsoft.com/office/2006/relationships/xlExternalLinkPath/xlPathMissing"/></Relationships>
</file>

<file path=xl/externalLinks/_rels/externalLink38.xml.rels><?xml version="1.0" encoding="UTF-8" standalone="no"?><Relationships xmlns="http://schemas.openxmlformats.org/package/2006/relationships"><Relationship Id="rId1" Target="file://///Satrajit/INBOX/insulator_lattice.xls" TargetMode="External" Type="http://schemas.openxmlformats.org/officeDocument/2006/relationships/externalLinkPath"/></Relationships>
</file>

<file path=xl/externalLinks/_rels/externalLink39.xml.rels><?xml version="1.0" encoding="UTF-8" standalone="no"?><Relationships xmlns="http://schemas.openxmlformats.org/package/2006/relationships"><Relationship Id="rId1" Target="file://///lntgulf-fs04/0110&#8211;DNEPL-%20RGPL/Documents%20and%20Settings/djcarter.IEAMS/Local%20Settings/Temporary%20Internet%20Files/OLKF7/Data%20Sheet,%20614-Chapter1,%20Draft.xls" TargetMode="External" Type="http://schemas.openxmlformats.org/officeDocument/2006/relationships/externalLinkPath"/></Relationships>
</file>

<file path=xl/externalLinks/_rels/externalLink4.xml.rels><?xml version="1.0" encoding="UTF-8" standalone="no"?><Relationships xmlns="http://schemas.openxmlformats.org/package/2006/relationships"><Relationship Id="rId1" Target="file:///A:/&#44221;&#48708;&#49328;&#52636;(20000818).xls" TargetMode="External" Type="http://schemas.openxmlformats.org/officeDocument/2006/relationships/externalLinkPath"/></Relationships>
</file>

<file path=xl/externalLinks/_rels/externalLink40.xml.rels><?xml version="1.0" encoding="UTF-8" standalone="no"?><Relationships xmlns="http://schemas.openxmlformats.org/package/2006/relationships"><Relationship Id="rId1" Target="file://///lten/mrpl/HGUM/DEPT_USE/IN/HGUM-SUB-IN/Index/Index_r0_Working%20Copy.xls" TargetMode="External" Type="http://schemas.openxmlformats.org/officeDocument/2006/relationships/externalLinkPath"/></Relationships>
</file>

<file path=xl/externalLinks/_rels/externalLink41.xml.rels><?xml version="1.0" encoding="UTF-8" standalone="no"?><Relationships xmlns="http://schemas.openxmlformats.org/package/2006/relationships"><Relationship Id="rId1" Target="file://///Strgsrvr/713/DOCUME~1/ikb/LOCALS~1/Temp/notesE1EF34/H2%20ENGG%20CPCL/Dwg_Index_profile.xls" TargetMode="External" Type="http://schemas.openxmlformats.org/officeDocument/2006/relationships/externalLinkPath"/></Relationships>
</file>

<file path=xl/externalLinks/_rels/externalLink42.xml.rels><?xml version="1.0" encoding="UTF-8" standalone="no"?><Relationships xmlns="http://schemas.openxmlformats.org/package/2006/relationships"><Relationship Id="rId1" Target="file://///Ln082/SharedDocs/cd-2/PMC%20DOCUMENT/process.XLS" TargetMode="External" Type="http://schemas.openxmlformats.org/officeDocument/2006/relationships/externalLinkPath"/></Relationships>
</file>

<file path=xl/externalLinks/_rels/externalLink43.xml.rels><?xml version="1.0" encoding="UTF-8" standalone="no"?><Relationships xmlns="http://schemas.openxmlformats.org/package/2006/relationships"><Relationship Id="rId1" Target="file://///Eil2/d/sk/excel/6318drg.xls" TargetMode="External" Type="http://schemas.openxmlformats.org/officeDocument/2006/relationships/externalLinkPath"/></Relationships>
</file>

<file path=xl/externalLinks/_rels/externalLink44.xml.rels><?xml version="1.0" encoding="UTF-8" standalone="no"?><Relationships xmlns="http://schemas.openxmlformats.org/package/2006/relationships"><Relationship Id="rId1" Target="file://///Ln082/SharedDocs/cd-2/PMC%20DOCUMENT/X1PROG.xls" TargetMode="External" Type="http://schemas.openxmlformats.org/officeDocument/2006/relationships/externalLinkPath"/></Relationships>
</file>

<file path=xl/externalLinks/_rels/externalLink45.xml.rels><?xml version="1.0" encoding="UTF-8" standalone="no"?><Relationships xmlns="http://schemas.openxmlformats.org/package/2006/relationships"><Relationship Id="rId1" Target="file://///Ln082/SharedDocs/WINDOWS/TEMP/Sub-contracting.xls" TargetMode="External" Type="http://schemas.openxmlformats.org/officeDocument/2006/relationships/externalLinkPath"/></Relationships>
</file>

<file path=xl/externalLinks/_rels/externalLink46.xml.rels><?xml version="1.0" encoding="UTF-8" standalone="no"?><Relationships xmlns="http://schemas.openxmlformats.org/package/2006/relationships"><Relationship Id="rId1" Target="file://///Ln082/SharedDocs/WINDOWS/TEMP/A_03_Prog%20Cur.xls" TargetMode="External" Type="http://schemas.openxmlformats.org/officeDocument/2006/relationships/externalLinkPath"/></Relationships>
</file>

<file path=xl/externalLinks/_rels/externalLink47.xml.rels><?xml version="1.0" encoding="UTF-8" standalone="no"?><Relationships xmlns="http://schemas.openxmlformats.org/package/2006/relationships"><Relationship Id="rId1" Target="https://engie-my.sharepoint.com/Documents%20and%20Settings/Administrator/Application%20Data/Microsoft/Excel/Khabat%20TPP_Subdata_100203.xlsx" TargetMode="External" Type="http://schemas.openxmlformats.org/officeDocument/2006/relationships/externalLinkPath"/></Relationships>
</file>

<file path=xl/externalLinks/_rels/externalLink48.xml.rels><?xml version="1.0" encoding="UTF-8" standalone="no"?><Relationships xmlns="http://schemas.openxmlformats.org/package/2006/relationships"><Relationship Id="rId1" Target="file://///&#49552;&#51008;&#50689;/&#44277;&#50976;/My%20Documents/excel-data/Book2.xls" TargetMode="External" Type="http://schemas.openxmlformats.org/officeDocument/2006/relationships/externalLinkPath"/></Relationships>
</file>

<file path=xl/externalLinks/_rels/externalLink49.xml.rels><?xml version="1.0" encoding="UTF-8" standalone="no"?><Relationships xmlns="http://schemas.openxmlformats.org/package/2006/relationships"><Relationship Id="rId1" Target="file://///1334BAF0/MINI-1.XLS" TargetMode="External" Type="http://schemas.openxmlformats.org/officeDocument/2006/relationships/externalLinkPath"/></Relationships>
</file>

<file path=xl/externalLinks/_rels/externalLink5.xml.rels><?xml version="1.0" encoding="UTF-8" standalone="no"?><Relationships xmlns="http://schemas.openxmlformats.org/package/2006/relationships"><Relationship Id="rId1" Target="/Users/admin/Downloads/UTMConversions1.xlsx" TargetMode="External" Type="http://schemas.openxmlformats.org/officeDocument/2006/relationships/externalLinkPath"/></Relationships>
</file>

<file path=xl/externalLinks/_rels/externalLink50.xml.rels><?xml version="1.0" encoding="UTF-8" standalone="no"?><Relationships xmlns="http://schemas.openxmlformats.org/package/2006/relationships"><Relationship Id="rId1" Target="https://engie-my.sharepoint.com/DONGSUNG/PROJECT/&#49888;&#44221;&#51452;&#50669;&#49324;/WINDOWS/Temporary%20Internet%20Files/Content.IE5/OZ1L4US9/&#46041;&#51068;-&#50641;&#49472;/2000&#45380;~/3LF-THIN/shop/&#46041;&#51068;-&#50641;&#49472;/MINIMILL/MINI-1.XLS" TargetMode="External" Type="http://schemas.openxmlformats.org/officeDocument/2006/relationships/externalLinkPath"/></Relationships>
</file>

<file path=xl/externalLinks/_rels/externalLink51.xml.rels><?xml version="1.0" encoding="UTF-8" standalone="no"?><Relationships xmlns="http://schemas.openxmlformats.org/package/2006/relationships"><Relationship Id="rId1" Target="https://engie-my.sharepoint.com/Users/DAEWOO/Documents/Baromi/0701409/Received%20Files/&#54644;&#50808;&#51064;&#47141;&#54408;_20110816(&#47928;&#50689;).xlsx" TargetMode="External" Type="http://schemas.openxmlformats.org/officeDocument/2006/relationships/externalLinkPath"/></Relationships>
</file>

<file path=xl/externalLinks/_rels/externalLink52.xml.rels><?xml version="1.0" encoding="UTF-8" standalone="no"?><Relationships xmlns="http://schemas.openxmlformats.org/package/2006/relationships"><Relationship Id="rId1" Target="file://///&#49888;&#54620;&#44512;/C/EXSEL/&#44221;&#49345;&#53804;&#51088;/&#51473;&#50521;&#49885;&#45817;/&#49885;&#45817;.&#44032;&#44277;.XLS" TargetMode="External" Type="http://schemas.openxmlformats.org/officeDocument/2006/relationships/externalLinkPath"/></Relationships>
</file>

<file path=xl/externalLinks/_rels/externalLink53.xml.rels><?xml version="1.0" encoding="UTF-8" standalone="no"?><Relationships xmlns="http://schemas.openxmlformats.org/package/2006/relationships"><Relationship Id="rId1" Target="file:///G:/&#54861;&#51333;&#46973;/&#50629;&#47924;/&#44397;&#44032;&#48324;/&#50900;&#48324;&#54788;&#54889;/&#48176;&#52824;&#54788;&#54889;/&#48176;&#52824;&#54788;&#54889;199911.xls" TargetMode="External" Type="http://schemas.openxmlformats.org/officeDocument/2006/relationships/externalLinkPath"/></Relationships>
</file>

<file path=xl/externalLinks/_rels/externalLink54.xml.rels><?xml version="1.0" encoding="UTF-8" standalone="no"?><Relationships xmlns="http://schemas.openxmlformats.org/package/2006/relationships"><Relationship Id="rId1" Target="file://///Backup/project%20back/WINDOWS/TEMP/INQ%20BQ%20UOC.xls" TargetMode="External" Type="http://schemas.openxmlformats.org/officeDocument/2006/relationships/externalLinkPath"/></Relationships>
</file>

<file path=xl/externalLinks/_rels/externalLink6.xml.rels><?xml version="1.0" encoding="UTF-8" standalone="no"?><Relationships xmlns="http://schemas.openxmlformats.org/package/2006/relationships"><Relationship Id="rId1" Target="https://engie-my.sharepoint.com/&#44204;&#51201;&#51088;&#47308;/1.&#51452;&#44288;/U.A.E/IGD/IGD%20PJ/(IGD)Habshan_Process/(IGD)Habshan_Process_Indirect_MP_Mob_20090420.xlsx" TargetMode="External" Type="http://schemas.openxmlformats.org/officeDocument/2006/relationships/externalLinkPath"/></Relationships>
</file>

<file path=xl/externalLinks/_rels/externalLink7.xml.rels><?xml version="1.0" encoding="UTF-8" standalone="no"?><Relationships xmlns="http://schemas.openxmlformats.org/package/2006/relationships"><Relationship Id="rId1" Target="file://///&#54728;&#51221;&#50885;/D/&#46020;&#47732;&#54632;/&#54252;&#54637;/&#44221;&#49345;&#53804;&#51088;/2&#50672;&#51452;/&#50725;&#50808;%20YARD%20ROOF%20&#49892;&#52824;/349A/&#45800;&#51473;&#54364;.XLS" TargetMode="External" Type="http://schemas.openxmlformats.org/officeDocument/2006/relationships/externalLinkPath"/></Relationships>
</file>

<file path=xl/externalLinks/_rels/externalLink8.xml.rels><?xml version="1.0" encoding="UTF-8" standalone="no"?><Relationships xmlns="http://schemas.openxmlformats.org/package/2006/relationships"><Relationship Id="rId1" Target="file://///Lntgulf-fs04/0110&#8211;dnepl-%20rgpl/users-data/sip006562/My%20Documents/Snam%20Proc/BS160%20comments/FORMS/657900_SPC/SPCVE.xls" TargetMode="External" Type="http://schemas.openxmlformats.org/officeDocument/2006/relationships/externalLinkPath"/></Relationships>
</file>

<file path=xl/externalLinks/_rels/externalLink9.xml.rels><?xml version="1.0" encoding="UTF-8" standalone="no"?><Relationships xmlns="http://schemas.openxmlformats.org/package/2006/relationships"><Relationship Id="rId1" Target="file:///Z:/Users/priyanka/Desktop/Pipeline/COSTING-VCS/02.%20JOBS/03.%20AGCL/18.%20Station%20Works/EL/V4_BOQ_AllinOne.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골조시행"/>
      <sheetName val="부지현황"/>
      <sheetName val="목록"/>
      <sheetName val="공사개요"/>
      <sheetName val="파스콘"/>
      <sheetName val="견적의뢰"/>
      <sheetName val="목창호재견적"/>
      <sheetName val="바닥재"/>
      <sheetName val="도면CHECK"/>
      <sheetName val="사진첩"/>
      <sheetName val="출장정리"/>
      <sheetName val="골조-101"/>
      <sheetName val="골조-102"/>
      <sheetName val="골조-103"/>
      <sheetName val="골조-105"/>
      <sheetName val="바닥면정리"/>
      <sheetName val="창호-101"/>
      <sheetName val="창호-102&amp;104"/>
      <sheetName val="창호-103"/>
      <sheetName val="창호-105"/>
      <sheetName val="창호-TOT"/>
      <sheetName val="창호-부속동"/>
      <sheetName val="파일길이"/>
      <sheetName val="xxxxxx"/>
      <sheetName val="품의"/>
      <sheetName val="가실행정리"/>
      <sheetName val="지질조사"/>
      <sheetName val="품셈TABLE"/>
      <sheetName val="설계기준"/>
      <sheetName val="내역1"/>
      <sheetName val="금액내역서"/>
      <sheetName val="데이타"/>
      <sheetName val="식재인부"/>
      <sheetName val="노임단가"/>
      <sheetName val="대림경상68억"/>
      <sheetName val="역T형교대(말뚝기초)"/>
      <sheetName val="인제내역"/>
      <sheetName val="정공공사"/>
      <sheetName val="중기조종사 단위단가"/>
      <sheetName val="Total"/>
      <sheetName val="공사비산출내역"/>
      <sheetName val="건축"/>
      <sheetName val="간접"/>
      <sheetName val="목차"/>
      <sheetName val="간접비"/>
      <sheetName val="BOM-Form A.1.III"/>
      <sheetName val="CB"/>
      <sheetName val="Sheet2"/>
      <sheetName val="결재갑지"/>
      <sheetName val="설계명세서"/>
      <sheetName val="두정2차"/>
      <sheetName val="6호기"/>
      <sheetName val="내역서2안"/>
      <sheetName val="견적서"/>
      <sheetName val="국내"/>
      <sheetName val="마감LIST-1"/>
      <sheetName val="입찰안"/>
      <sheetName val="D"/>
      <sheetName val="DATA"/>
      <sheetName val="단가"/>
      <sheetName val="경비2내역"/>
      <sheetName val="Sheet1"/>
      <sheetName val="설치공사비"/>
      <sheetName val="99노임기준"/>
      <sheetName val="단가대비표"/>
      <sheetName val="일위대가"/>
      <sheetName val="청산공사"/>
      <sheetName val="갑지"/>
      <sheetName val="내역서"/>
      <sheetName val="단가비교표"/>
      <sheetName val="#REF"/>
      <sheetName val="종현황"/>
      <sheetName val="월별전망"/>
      <sheetName val="현장"/>
      <sheetName val="BID"/>
      <sheetName val="경비"/>
      <sheetName val="제잡비"/>
      <sheetName val="관리자"/>
      <sheetName val="투찰내역서"/>
      <sheetName val="돌담교 상부수량"/>
      <sheetName val="공통가설"/>
      <sheetName val="토목공사일반"/>
      <sheetName val="직원인원"/>
      <sheetName val="Sheet5"/>
      <sheetName val="개요"/>
      <sheetName val="기안"/>
      <sheetName val="마케팅"/>
      <sheetName val="추정손익"/>
      <sheetName val="할당"/>
      <sheetName val="실적"/>
      <sheetName val="원가"/>
      <sheetName val="제목"/>
      <sheetName val="원가,목표"/>
      <sheetName val="판매"/>
      <sheetName val="판촉"/>
      <sheetName val="협조"/>
      <sheetName val="단면 (2)"/>
      <sheetName val="예상"/>
      <sheetName val="주관사업"/>
      <sheetName val="소비자가"/>
      <sheetName val="개산공사비"/>
      <sheetName val="일위대가표"/>
      <sheetName val="가격조사서"/>
      <sheetName val="U-TYPE(1)"/>
      <sheetName val="대비"/>
      <sheetName val="구체"/>
      <sheetName val="좌측날개벽"/>
      <sheetName val="우측날개벽"/>
      <sheetName val="별표 "/>
      <sheetName val="공사원가계산서"/>
      <sheetName val="CR CODE"/>
      <sheetName val="부서CODE"/>
      <sheetName val="THEME CODE"/>
      <sheetName val="안전장치"/>
      <sheetName val="일위대가(계측기설치)"/>
      <sheetName val="교대(A1-A2)"/>
      <sheetName val="내역"/>
      <sheetName val="품셈표"/>
      <sheetName val="관급자재대"/>
      <sheetName val="공통비총괄표"/>
      <sheetName val="해평견적"/>
      <sheetName val="요율"/>
      <sheetName val="자재대"/>
      <sheetName val="가설공사비"/>
      <sheetName val="도로구조공사비"/>
      <sheetName val="도로토공공사비"/>
      <sheetName val="여수토공사비"/>
      <sheetName val="가시설단위수량"/>
      <sheetName val="SORCE1"/>
      <sheetName val="단위수량"/>
      <sheetName val="와동25-3(변경)"/>
      <sheetName val="물량내역서"/>
      <sheetName val="H-PILE수량집계"/>
      <sheetName val="8.석축단위(H=1.5M)"/>
      <sheetName val="AS포장복구 "/>
      <sheetName val="말뚝물량"/>
      <sheetName val="설치공사"/>
      <sheetName val="SUM"/>
      <sheetName val="증감내역서"/>
      <sheetName val="예총"/>
      <sheetName val="산출금액내역"/>
      <sheetName val="건축내역"/>
      <sheetName val="품셈집계"/>
      <sheetName val="유동표"/>
      <sheetName val="2.대외공문"/>
      <sheetName val="수량산출"/>
      <sheetName val="기본1"/>
      <sheetName val="수정일위대가"/>
      <sheetName val="수금 "/>
      <sheetName val="수주현황"/>
      <sheetName val="인원투입(개산견적)"/>
      <sheetName val="조직도"/>
      <sheetName val="효명0010"/>
      <sheetName val="C1.공사개요"/>
      <sheetName val="연돌일위집계"/>
      <sheetName val="비품"/>
      <sheetName val="1.개요입력"/>
      <sheetName val="22.경비내역"/>
      <sheetName val="21.경비기본입력"/>
      <sheetName val="3.공기산정"/>
      <sheetName val="34.주택성능등급"/>
      <sheetName val="실행(1)"/>
      <sheetName val="A1.스케쥴"/>
      <sheetName val="도급"/>
      <sheetName val="연동내역"/>
      <sheetName val="PRICES"/>
      <sheetName val="Form A.1.III"/>
      <sheetName val="Form A.1"/>
      <sheetName val="Form A.1.1"/>
      <sheetName val="BOM Indirect"/>
      <sheetName val="Form A.1.II.1"/>
      <sheetName val="Form A.1.II.2"/>
      <sheetName val="Rekap-Base Price"/>
      <sheetName val="수지표"/>
      <sheetName val="셀명"/>
      <sheetName val="점수계산1-2"/>
      <sheetName val="집수정(600-700)"/>
      <sheetName val="6PILE  (돌출)"/>
      <sheetName val="삭제금지단가"/>
      <sheetName val="IW-LIST"/>
      <sheetName val="노무비단가"/>
      <sheetName val="단가표"/>
      <sheetName val="A2"/>
      <sheetName val="경영상태"/>
      <sheetName val="정부노임단가"/>
      <sheetName val="수량산출(음암)"/>
      <sheetName val="보할공정"/>
      <sheetName val="난방방식분류"/>
      <sheetName val="공사정보입력"/>
      <sheetName val="2000노임기준"/>
      <sheetName val="식재일위대가"/>
      <sheetName val="집계표(수배전제조구매)"/>
      <sheetName val="2공구산출내역"/>
      <sheetName val="mcc일위대가"/>
      <sheetName val="수량금액증감"/>
      <sheetName val="신천3호용수로"/>
      <sheetName val="1구간내역서"/>
      <sheetName val="총괄"/>
      <sheetName val="산출내역서집계표"/>
      <sheetName val="가정조건"/>
      <sheetName val="도"/>
      <sheetName val="2000년1차"/>
      <sheetName val="시운전연료비"/>
      <sheetName val="1차설계변경내역"/>
      <sheetName val="장비"/>
      <sheetName val="산근1"/>
      <sheetName val="노무"/>
      <sheetName val="자재"/>
      <sheetName val="대목"/>
      <sheetName val="준검 내역서"/>
      <sheetName val="일위대가(1)"/>
      <sheetName val="설비원가"/>
      <sheetName val="표지"/>
      <sheetName val="수목데이타 "/>
      <sheetName val="신우"/>
      <sheetName val="철거산출근거"/>
      <sheetName val="투찰추정"/>
      <sheetName val="식재가격"/>
      <sheetName val="식재총괄"/>
      <sheetName val="일위목록"/>
      <sheetName val="등록업체(031124)"/>
      <sheetName val="내역서(전기)"/>
      <sheetName val="시추주상도"/>
      <sheetName val="경비내역(을)-1"/>
      <sheetName val="통장출금액"/>
      <sheetName val="누계12"/>
      <sheetName val="예산명세서"/>
      <sheetName val="자료입력"/>
      <sheetName val="인건비 "/>
      <sheetName val="변압기 및 발전기 용량"/>
      <sheetName val="실행,원가 최종예상"/>
      <sheetName val="단가기준"/>
      <sheetName val="기본계획"/>
      <sheetName val="간지(전기공사)"/>
      <sheetName val="자재단가"/>
      <sheetName val="일위대가목차"/>
      <sheetName val="시운전연료"/>
      <sheetName val="단면치수"/>
      <sheetName val="건축내역(김해율하1차)1"/>
      <sheetName val="ABUT수량-A1"/>
      <sheetName val="97 사업추정(WEKI)"/>
      <sheetName val="경비 (2)"/>
      <sheetName val="건축내역(트럼프수성)"/>
      <sheetName val="건축내역(진해석동)"/>
      <sheetName val="동원인원"/>
      <sheetName val="104동"/>
      <sheetName val="문학간접"/>
      <sheetName val="하조서"/>
      <sheetName val="토공사"/>
      <sheetName val="200"/>
      <sheetName val="손익분석"/>
      <sheetName val="집계표"/>
      <sheetName val="노임이"/>
      <sheetName val="본실행경비"/>
      <sheetName val="FB25JN"/>
      <sheetName val="터파기및재료"/>
      <sheetName val="추가예산"/>
      <sheetName val="Sheet4"/>
      <sheetName val="입력"/>
      <sheetName val="원가서"/>
      <sheetName val="Customer Databas"/>
      <sheetName val="장비가동"/>
      <sheetName val="품의서"/>
      <sheetName val="관계주식"/>
      <sheetName val="표준비목단가Upload"/>
      <sheetName val="유림총괄"/>
      <sheetName val="기초일위"/>
      <sheetName val="시설일위"/>
      <sheetName val="조명일위"/>
      <sheetName val="경비내역"/>
      <sheetName val="출자한도"/>
      <sheetName val="예산내역"/>
      <sheetName val="총괄수지표"/>
      <sheetName val="실행대비"/>
      <sheetName val="중기조종사_단위단가"/>
      <sheetName val="BOM-Form_A_1_III"/>
      <sheetName val="돌담교_상부수량"/>
      <sheetName val="단면_(2)"/>
      <sheetName val="별표_"/>
      <sheetName val="CR_CODE"/>
      <sheetName val="THEME_CODE"/>
      <sheetName val="8_석축단위(H=1_5M)"/>
      <sheetName val="AS포장복구_"/>
      <sheetName val="2_대외공문"/>
      <sheetName val="수금_"/>
      <sheetName val="C1_공사개요"/>
      <sheetName val="1_개요입력"/>
      <sheetName val="22_경비내역"/>
      <sheetName val="21_경비기본입력"/>
      <sheetName val="3_공기산정"/>
      <sheetName val="34_주택성능등급"/>
      <sheetName val="A1_스케쥴"/>
      <sheetName val="Form_A_1_III"/>
      <sheetName val="Form_A_1"/>
      <sheetName val="Form_A_1_1"/>
      <sheetName val="BOM_Indirect"/>
      <sheetName val="Form_A_1_II_1"/>
      <sheetName val="Form_A_1_II_2"/>
      <sheetName val="Rekap-Base_Price"/>
      <sheetName val="6PILE__(돌출)"/>
      <sheetName val="준검_내역서"/>
      <sheetName val="수목데이타_"/>
      <sheetName val="인건비_"/>
      <sheetName val="변압기_및_발전기_용량"/>
      <sheetName val="실행,원가_최종예상"/>
      <sheetName val="97_사업추정(WEKI)"/>
      <sheetName val="경비_(2)"/>
      <sheetName val="Customer_Databas"/>
      <sheetName val="중기조종사_단위단가2"/>
      <sheetName val="BOM-Form_A_1_III2"/>
      <sheetName val="돌담교_상부수량2"/>
      <sheetName val="단면_(2)2"/>
      <sheetName val="별표_2"/>
      <sheetName val="CR_CODE2"/>
      <sheetName val="THEME_CODE2"/>
      <sheetName val="8_석축단위(H=1_5M)2"/>
      <sheetName val="AS포장복구_2"/>
      <sheetName val="2_대외공문2"/>
      <sheetName val="수금_2"/>
      <sheetName val="C1_공사개요2"/>
      <sheetName val="1_개요입력2"/>
      <sheetName val="22_경비내역2"/>
      <sheetName val="21_경비기본입력2"/>
      <sheetName val="3_공기산정2"/>
      <sheetName val="34_주택성능등급2"/>
      <sheetName val="A1_스케쥴2"/>
      <sheetName val="Form_A_1_III2"/>
      <sheetName val="Form_A_12"/>
      <sheetName val="Form_A_1_12"/>
      <sheetName val="BOM_Indirect2"/>
      <sheetName val="Form_A_1_II_12"/>
      <sheetName val="Form_A_1_II_22"/>
      <sheetName val="Rekap-Base_Price2"/>
      <sheetName val="6PILE__(돌출)2"/>
      <sheetName val="준검_내역서2"/>
      <sheetName val="수목데이타_2"/>
      <sheetName val="인건비_2"/>
      <sheetName val="변압기_및_발전기_용량2"/>
      <sheetName val="실행,원가_최종예상2"/>
      <sheetName val="97_사업추정(WEKI)2"/>
      <sheetName val="경비_(2)2"/>
      <sheetName val="Customer_Databas2"/>
      <sheetName val="중기조종사_단위단가1"/>
      <sheetName val="BOM-Form_A_1_III1"/>
      <sheetName val="돌담교_상부수량1"/>
      <sheetName val="단면_(2)1"/>
      <sheetName val="별표_1"/>
      <sheetName val="CR_CODE1"/>
      <sheetName val="THEME_CODE1"/>
      <sheetName val="8_석축단위(H=1_5M)1"/>
      <sheetName val="AS포장복구_1"/>
      <sheetName val="2_대외공문1"/>
      <sheetName val="수금_1"/>
      <sheetName val="C1_공사개요1"/>
      <sheetName val="1_개요입력1"/>
      <sheetName val="22_경비내역1"/>
      <sheetName val="21_경비기본입력1"/>
      <sheetName val="3_공기산정1"/>
      <sheetName val="34_주택성능등급1"/>
      <sheetName val="A1_스케쥴1"/>
      <sheetName val="Form_A_1_III1"/>
      <sheetName val="Form_A_11"/>
      <sheetName val="Form_A_1_11"/>
      <sheetName val="BOM_Indirect1"/>
      <sheetName val="Form_A_1_II_11"/>
      <sheetName val="Form_A_1_II_21"/>
      <sheetName val="Rekap-Base_Price1"/>
      <sheetName val="6PILE__(돌출)1"/>
      <sheetName val="준검_내역서1"/>
      <sheetName val="수목데이타_1"/>
      <sheetName val="인건비_1"/>
      <sheetName val="변압기_및_발전기_용량1"/>
      <sheetName val="실행,원가_최종예상1"/>
      <sheetName val="97_사업추정(WEKI)1"/>
      <sheetName val="경비_(2)1"/>
      <sheetName val="Customer_Databas1"/>
      <sheetName val="중기조종사_단위단가4"/>
      <sheetName val="BOM-Form_A_1_III4"/>
      <sheetName val="돌담교_상부수량4"/>
      <sheetName val="단면_(2)4"/>
      <sheetName val="별표_4"/>
      <sheetName val="CR_CODE4"/>
      <sheetName val="THEME_CODE4"/>
      <sheetName val="8_석축단위(H=1_5M)4"/>
      <sheetName val="AS포장복구_4"/>
      <sheetName val="2_대외공문4"/>
      <sheetName val="수금_4"/>
      <sheetName val="C1_공사개요4"/>
      <sheetName val="1_개요입력4"/>
      <sheetName val="22_경비내역4"/>
      <sheetName val="21_경비기본입력4"/>
      <sheetName val="3_공기산정4"/>
      <sheetName val="34_주택성능등급4"/>
      <sheetName val="A1_스케쥴4"/>
      <sheetName val="Form_A_1_III4"/>
      <sheetName val="Form_A_14"/>
      <sheetName val="Form_A_1_14"/>
      <sheetName val="BOM_Indirect4"/>
      <sheetName val="Form_A_1_II_14"/>
      <sheetName val="Form_A_1_II_24"/>
      <sheetName val="Rekap-Base_Price4"/>
      <sheetName val="6PILE__(돌출)4"/>
      <sheetName val="준검_내역서4"/>
      <sheetName val="수목데이타_4"/>
      <sheetName val="인건비_4"/>
      <sheetName val="변압기_및_발전기_용량4"/>
      <sheetName val="실행,원가_최종예상4"/>
      <sheetName val="97_사업추정(WEKI)4"/>
      <sheetName val="경비_(2)4"/>
      <sheetName val="Customer_Databas4"/>
      <sheetName val="중기조종사_단위단가3"/>
      <sheetName val="BOM-Form_A_1_III3"/>
      <sheetName val="돌담교_상부수량3"/>
      <sheetName val="단면_(2)3"/>
      <sheetName val="별표_3"/>
      <sheetName val="CR_CODE3"/>
      <sheetName val="THEME_CODE3"/>
      <sheetName val="8_석축단위(H=1_5M)3"/>
      <sheetName val="AS포장복구_3"/>
      <sheetName val="2_대외공문3"/>
      <sheetName val="수금_3"/>
      <sheetName val="C1_공사개요3"/>
      <sheetName val="1_개요입력3"/>
      <sheetName val="22_경비내역3"/>
      <sheetName val="21_경비기본입력3"/>
      <sheetName val="3_공기산정3"/>
      <sheetName val="34_주택성능등급3"/>
      <sheetName val="A1_스케쥴3"/>
      <sheetName val="Form_A_1_III3"/>
      <sheetName val="Form_A_13"/>
      <sheetName val="Form_A_1_13"/>
      <sheetName val="BOM_Indirect3"/>
      <sheetName val="Form_A_1_II_13"/>
      <sheetName val="Form_A_1_II_23"/>
      <sheetName val="Rekap-Base_Price3"/>
      <sheetName val="6PILE__(돌출)3"/>
      <sheetName val="준검_내역서3"/>
      <sheetName val="수목데이타_3"/>
      <sheetName val="인건비_3"/>
      <sheetName val="변압기_및_발전기_용량3"/>
      <sheetName val="실행,원가_최종예상3"/>
      <sheetName val="97_사업추정(WEKI)3"/>
      <sheetName val="경비_(2)3"/>
      <sheetName val="Customer_Databas3"/>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경비"/>
    </sheetNames>
    <sheetDataSet>
      <sheetData sheetId="0">
        <row r="7">
          <cell r="B7" t="str">
            <v>00A</v>
          </cell>
        </row>
        <row r="8">
          <cell r="B8" t="str">
            <v>00B</v>
          </cell>
        </row>
        <row r="9">
          <cell r="B9" t="str">
            <v>000</v>
          </cell>
        </row>
        <row r="10">
          <cell r="B10" t="str">
            <v>001</v>
          </cell>
        </row>
        <row r="11">
          <cell r="B11" t="str">
            <v>002</v>
          </cell>
        </row>
      </sheetData>
      <sheetData sheetId="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 A.1"/>
      <sheetName val="Form A.2"/>
      <sheetName val="Form A.3"/>
      <sheetName val="CF IDR-USD"/>
      <sheetName val="Rekap-Base Price"/>
      <sheetName val="Form A.1.1"/>
      <sheetName val="Form A.1.II.1"/>
      <sheetName val="BOM Form A.1.II.1"/>
      <sheetName val="Form A.1.II.2"/>
      <sheetName val="BOM Form A.1.II.2"/>
      <sheetName val="BOM Indirect"/>
      <sheetName val="Form A.1.III"/>
      <sheetName val="BOM Form A.1.III"/>
      <sheetName val="원가총괄"/>
      <sheetName val="CIVIL"/>
      <sheetName val="Sheet1"/>
      <sheetName val="Curves"/>
      <sheetName val="Note"/>
      <sheetName val="Heads"/>
      <sheetName val="Dbase"/>
      <sheetName val="Tables"/>
      <sheetName val="Page 2"/>
      <sheetName val="7% Cash in-out"/>
      <sheetName val="견"/>
      <sheetName val="Form A - Grissik-Sakernan-revis"/>
      <sheetName val="다이꾸"/>
      <sheetName val="Regenerator  Concrete Structure"/>
      <sheetName val="LEGEND"/>
      <sheetName val="CN"/>
      <sheetName val="기본"/>
      <sheetName val="대가"/>
      <sheetName val="장비기본"/>
      <sheetName val="Basic_list"/>
      <sheetName val="BOQ"/>
      <sheetName val="equip"/>
      <sheetName val="lab"/>
      <sheetName val="mat"/>
      <sheetName val="sub"/>
      <sheetName val="Summary Sheets"/>
      <sheetName val="환율199911"/>
      <sheetName val="비품"/>
      <sheetName val="Form_A_1"/>
      <sheetName val="Form_A_2"/>
      <sheetName val="Form_A_3"/>
      <sheetName val="CF_IDR-USD"/>
      <sheetName val="Rekap-Base_Price"/>
      <sheetName val="Form_A_1_1"/>
      <sheetName val="Form_A_1_II_1"/>
      <sheetName val="BOM_Form_A_1_II_1"/>
      <sheetName val="Form_A_1_II_2"/>
      <sheetName val="BOM_Form_A_1_II_2"/>
      <sheetName val="BOM_Indirect"/>
      <sheetName val="Form_A_1_III"/>
      <sheetName val="BOM_Form_A_1_III"/>
      <sheetName val="Page_2"/>
      <sheetName val="7%_Cash_in-out"/>
      <sheetName val="Form_A_-_Grissik-Sakernan-revis"/>
      <sheetName val="Regenerator__Concrete_Structure"/>
      <sheetName val="Summary_Sheets"/>
      <sheetName val="Form_A_12"/>
      <sheetName val="Form_A_22"/>
      <sheetName val="Form_A_32"/>
      <sheetName val="CF_IDR-USD2"/>
      <sheetName val="Rekap-Base_Price2"/>
      <sheetName val="Form_A_1_12"/>
      <sheetName val="Form_A_1_II_12"/>
      <sheetName val="BOM_Form_A_1_II_12"/>
      <sheetName val="Form_A_1_II_22"/>
      <sheetName val="BOM_Form_A_1_II_22"/>
      <sheetName val="BOM_Indirect2"/>
      <sheetName val="Form_A_1_III2"/>
      <sheetName val="BOM_Form_A_1_III2"/>
      <sheetName val="Page_22"/>
      <sheetName val="7%_Cash_in-out2"/>
      <sheetName val="Form_A_-_Grissik-Sakernan-revi2"/>
      <sheetName val="Regenerator__Concrete_Structur2"/>
      <sheetName val="Summary_Sheets2"/>
      <sheetName val="Form_A_11"/>
      <sheetName val="Form_A_21"/>
      <sheetName val="Form_A_31"/>
      <sheetName val="CF_IDR-USD1"/>
      <sheetName val="Rekap-Base_Price1"/>
      <sheetName val="Form_A_1_11"/>
      <sheetName val="Form_A_1_II_11"/>
      <sheetName val="BOM_Form_A_1_II_11"/>
      <sheetName val="Form_A_1_II_21"/>
      <sheetName val="BOM_Form_A_1_II_21"/>
      <sheetName val="BOM_Indirect1"/>
      <sheetName val="Form_A_1_III1"/>
      <sheetName val="BOM_Form_A_1_III1"/>
      <sheetName val="Page_21"/>
      <sheetName val="7%_Cash_in-out1"/>
      <sheetName val="Form_A_-_Grissik-Sakernan-revi1"/>
      <sheetName val="Regenerator__Concrete_Structur1"/>
      <sheetName val="Summary_Sheets1"/>
      <sheetName val="Form_A_14"/>
      <sheetName val="Form_A_24"/>
      <sheetName val="Form_A_34"/>
      <sheetName val="CF_IDR-USD4"/>
      <sheetName val="Rekap-Base_Price4"/>
      <sheetName val="Form_A_1_14"/>
      <sheetName val="Form_A_1_II_14"/>
      <sheetName val="BOM_Form_A_1_II_14"/>
      <sheetName val="Form_A_1_II_24"/>
      <sheetName val="BOM_Form_A_1_II_24"/>
      <sheetName val="BOM_Indirect4"/>
      <sheetName val="Form_A_1_III4"/>
      <sheetName val="BOM_Form_A_1_III4"/>
      <sheetName val="Page_24"/>
      <sheetName val="7%_Cash_in-out4"/>
      <sheetName val="Form_A_-_Grissik-Sakernan-revi4"/>
      <sheetName val="Regenerator__Concrete_Structur4"/>
      <sheetName val="Summary_Sheets4"/>
      <sheetName val="Form_A_13"/>
      <sheetName val="Form_A_23"/>
      <sheetName val="Form_A_33"/>
      <sheetName val="CF_IDR-USD3"/>
      <sheetName val="Rekap-Base_Price3"/>
      <sheetName val="Form_A_1_13"/>
      <sheetName val="Form_A_1_II_13"/>
      <sheetName val="BOM_Form_A_1_II_13"/>
      <sheetName val="Form_A_1_II_23"/>
      <sheetName val="BOM_Form_A_1_II_23"/>
      <sheetName val="BOM_Indirect3"/>
      <sheetName val="Form_A_1_III3"/>
      <sheetName val="BOM_Form_A_1_III3"/>
      <sheetName val="Page_23"/>
      <sheetName val="7%_Cash_in-out3"/>
      <sheetName val="Form_A_-_Grissik-Sakernan-revi3"/>
      <sheetName val="Regenerator__Concrete_Structur3"/>
      <sheetName val="Summary_Sheets3"/>
    </sheetNames>
    <sheetDataSet>
      <sheetData sheetId="0" refreshError="1">
        <row r="2">
          <cell r="I2">
            <v>0</v>
          </cell>
        </row>
        <row r="11">
          <cell r="I11">
            <v>1</v>
          </cell>
        </row>
        <row r="12">
          <cell r="I12">
            <v>1</v>
          </cell>
        </row>
        <row r="13">
          <cell r="I13">
            <v>1</v>
          </cell>
        </row>
        <row r="14">
          <cell r="I14">
            <v>1</v>
          </cell>
        </row>
        <row r="15">
          <cell r="I15">
            <v>1</v>
          </cell>
        </row>
        <row r="16">
          <cell r="I16">
            <v>1</v>
          </cell>
        </row>
        <row r="17">
          <cell r="I17">
            <v>1</v>
          </cell>
        </row>
      </sheetData>
      <sheetData sheetId="1" refreshError="1"/>
      <sheetData sheetId="2" refreshError="1"/>
      <sheetData sheetId="3" refreshError="1"/>
      <sheetData sheetId="4" refreshError="1">
        <row r="3">
          <cell r="AK3">
            <v>10400</v>
          </cell>
        </row>
      </sheetData>
      <sheetData sheetId="5" refreshError="1">
        <row r="10">
          <cell r="A10" t="str">
            <v>I.1</v>
          </cell>
          <cell r="C10" t="str">
            <v>Survey</v>
          </cell>
          <cell r="I10">
            <v>903000000</v>
          </cell>
        </row>
        <row r="12">
          <cell r="C12" t="str">
            <v>*   Soil Resistivity Survey</v>
          </cell>
          <cell r="D12">
            <v>1</v>
          </cell>
          <cell r="E12" t="str">
            <v>lot</v>
          </cell>
          <cell r="G12">
            <v>15000000</v>
          </cell>
          <cell r="I12">
            <v>15000000</v>
          </cell>
        </row>
        <row r="13">
          <cell r="C13" t="str">
            <v>*   Geo - Technical Survey</v>
          </cell>
          <cell r="D13">
            <v>1</v>
          </cell>
          <cell r="E13" t="str">
            <v>lot</v>
          </cell>
          <cell r="G13">
            <v>740000000</v>
          </cell>
          <cell r="I13">
            <v>740000000</v>
          </cell>
        </row>
        <row r="14">
          <cell r="C14" t="str">
            <v>*   Bendding Survey</v>
          </cell>
          <cell r="D14">
            <v>1</v>
          </cell>
          <cell r="E14" t="str">
            <v>lot</v>
          </cell>
          <cell r="G14">
            <v>148000000</v>
          </cell>
          <cell r="I14">
            <v>148000000</v>
          </cell>
        </row>
        <row r="17">
          <cell r="A17" t="str">
            <v>I.2</v>
          </cell>
          <cell r="C17" t="str">
            <v>Detail Design</v>
          </cell>
          <cell r="I17">
            <v>602259794.76647115</v>
          </cell>
        </row>
        <row r="19">
          <cell r="C19" t="str">
            <v>Contractor perfom detail engineering works and submits documents, drawings, etc. to Employer review and approval</v>
          </cell>
          <cell r="D19">
            <v>1</v>
          </cell>
          <cell r="E19" t="str">
            <v>lot</v>
          </cell>
          <cell r="G19">
            <v>552259794.76647115</v>
          </cell>
          <cell r="I19">
            <v>552259794.76647115</v>
          </cell>
        </row>
        <row r="21">
          <cell r="C21" t="str">
            <v xml:space="preserve">During the detail engineering, which shall be take place in Jakarta, the contractor shall make available approximately 60 square meter of office space for Employer representatives </v>
          </cell>
          <cell r="D21">
            <v>5</v>
          </cell>
          <cell r="E21" t="str">
            <v>month</v>
          </cell>
          <cell r="G21">
            <v>10000000</v>
          </cell>
          <cell r="I21">
            <v>50000000</v>
          </cell>
        </row>
        <row r="23">
          <cell r="C23" t="str">
            <v>The office shall be furnished with :</v>
          </cell>
        </row>
        <row r="25">
          <cell r="C25" t="str">
            <v>*    Adequate lighting, air conditioning</v>
          </cell>
        </row>
        <row r="26">
          <cell r="C26" t="str">
            <v>*    Adequate communication Equipment</v>
          </cell>
        </row>
        <row r="27">
          <cell r="C27" t="str">
            <v>*    Computers, printer and copies</v>
          </cell>
        </row>
        <row r="28">
          <cell r="C28" t="str">
            <v>*    Necessary office furniture</v>
          </cell>
        </row>
        <row r="29">
          <cell r="C29" t="str">
            <v>*    All other necessary office supply</v>
          </cell>
        </row>
        <row r="32">
          <cell r="A32" t="str">
            <v>I.3</v>
          </cell>
          <cell r="C32" t="str">
            <v>As - Built Drawing</v>
          </cell>
          <cell r="I32">
            <v>265222682.10113853</v>
          </cell>
        </row>
        <row r="34">
          <cell r="C34" t="str">
            <v>*    As - Built Survey</v>
          </cell>
          <cell r="D34">
            <v>1</v>
          </cell>
          <cell r="E34" t="str">
            <v>lot</v>
          </cell>
          <cell r="G34">
            <v>44203780.35018976</v>
          </cell>
          <cell r="I34">
            <v>44203780.35018976</v>
          </cell>
        </row>
        <row r="35">
          <cell r="C35" t="str">
            <v>*    Final As - built Drawing</v>
          </cell>
          <cell r="D35">
            <v>1</v>
          </cell>
          <cell r="E35" t="str">
            <v>lot</v>
          </cell>
          <cell r="G35">
            <v>221018901.75094879</v>
          </cell>
          <cell r="I35">
            <v>221018901.75094879</v>
          </cell>
        </row>
        <row r="37">
          <cell r="A37" t="str">
            <v>TOTAL</v>
          </cell>
        </row>
        <row r="38">
          <cell r="H38">
            <v>0</v>
          </cell>
          <cell r="I38">
            <v>1770482476.8676097</v>
          </cell>
        </row>
      </sheetData>
      <sheetData sheetId="6" refreshError="1">
        <row r="13">
          <cell r="A13" t="str">
            <v>II.1.1</v>
          </cell>
          <cell r="C13" t="str">
            <v>Civil</v>
          </cell>
          <cell r="D13">
            <v>1</v>
          </cell>
          <cell r="E13" t="str">
            <v>LS</v>
          </cell>
          <cell r="K13">
            <v>0</v>
          </cell>
          <cell r="L13">
            <v>0</v>
          </cell>
        </row>
        <row r="14">
          <cell r="C14" t="str">
            <v xml:space="preserve">(Sum of the item II.1.1.1 thru item II.1.1.2) </v>
          </cell>
        </row>
        <row r="15">
          <cell r="C15" t="str">
            <v>Price quoted for Civil  shall be included in the Price as specify in Schedule of Price for Civil Works Installation (Form A.1. III)</v>
          </cell>
        </row>
        <row r="17">
          <cell r="A17" t="str">
            <v>II.1.1.1</v>
          </cell>
          <cell r="C17" t="str">
            <v>Structural Steel</v>
          </cell>
          <cell r="D17">
            <v>1</v>
          </cell>
          <cell r="E17" t="str">
            <v>LS</v>
          </cell>
          <cell r="H17">
            <v>0</v>
          </cell>
          <cell r="I17">
            <v>0</v>
          </cell>
          <cell r="K17">
            <v>0</v>
          </cell>
          <cell r="L17">
            <v>0</v>
          </cell>
        </row>
        <row r="18">
          <cell r="A18" t="str">
            <v>II.1.1.2</v>
          </cell>
          <cell r="C18" t="str">
            <v>Civil Bulks</v>
          </cell>
          <cell r="D18">
            <v>1</v>
          </cell>
          <cell r="E18" t="str">
            <v>LS</v>
          </cell>
          <cell r="H18">
            <v>0</v>
          </cell>
          <cell r="I18">
            <v>0</v>
          </cell>
          <cell r="K18">
            <v>0</v>
          </cell>
          <cell r="L18">
            <v>0</v>
          </cell>
        </row>
        <row r="19">
          <cell r="A19" t="str">
            <v>II.1.2</v>
          </cell>
          <cell r="C19" t="str">
            <v>Mechanical</v>
          </cell>
          <cell r="D19">
            <v>1</v>
          </cell>
          <cell r="E19" t="str">
            <v>LS</v>
          </cell>
          <cell r="K19">
            <v>0</v>
          </cell>
          <cell r="L19">
            <v>0</v>
          </cell>
        </row>
        <row r="21">
          <cell r="A21" t="str">
            <v>II.1.2.1</v>
          </cell>
          <cell r="C21" t="str">
            <v>Pig Launcher at Grissik Station</v>
          </cell>
          <cell r="D21">
            <v>1</v>
          </cell>
          <cell r="E21" t="str">
            <v>LS</v>
          </cell>
          <cell r="H21">
            <v>0</v>
          </cell>
          <cell r="I21">
            <v>0</v>
          </cell>
          <cell r="K21">
            <v>0</v>
          </cell>
          <cell r="L21">
            <v>0</v>
          </cell>
        </row>
        <row r="22">
          <cell r="A22" t="str">
            <v>II.1.3</v>
          </cell>
          <cell r="C22" t="str">
            <v>Sectional Valve</v>
          </cell>
          <cell r="D22">
            <v>1</v>
          </cell>
          <cell r="E22" t="str">
            <v>LS</v>
          </cell>
          <cell r="H22">
            <v>501341.285488063</v>
          </cell>
          <cell r="I22">
            <v>519087879.66463155</v>
          </cell>
          <cell r="J22">
            <v>34605858.644308776</v>
          </cell>
          <cell r="K22">
            <v>501341.285488063</v>
          </cell>
          <cell r="L22">
            <v>553693738.30894029</v>
          </cell>
        </row>
        <row r="23">
          <cell r="C23" t="str">
            <v>(Include all Necessary piping and Instrument)</v>
          </cell>
        </row>
        <row r="25">
          <cell r="A25" t="str">
            <v>II.1.4</v>
          </cell>
          <cell r="C25" t="str">
            <v>Pipe and Valve</v>
          </cell>
          <cell r="D25">
            <v>1</v>
          </cell>
          <cell r="E25" t="str">
            <v>LS</v>
          </cell>
          <cell r="K25">
            <v>223569.98651193702</v>
          </cell>
          <cell r="L25">
            <v>246916232.89105958</v>
          </cell>
        </row>
        <row r="26">
          <cell r="C26" t="str">
            <v>(Sum of the item II.1.4.1 thru item II.1.4.4)</v>
          </cell>
        </row>
        <row r="28">
          <cell r="A28" t="str">
            <v>II.1.4.1</v>
          </cell>
          <cell r="C28" t="str">
            <v>Valve(s) at Grissik Station complete with limit switches</v>
          </cell>
          <cell r="D28">
            <v>1</v>
          </cell>
          <cell r="E28" t="str">
            <v>LS</v>
          </cell>
          <cell r="H28">
            <v>207555.58173072775</v>
          </cell>
          <cell r="I28">
            <v>214902681.96898356</v>
          </cell>
          <cell r="J28">
            <v>14326845.464598907</v>
          </cell>
          <cell r="K28">
            <v>207555.58173072775</v>
          </cell>
          <cell r="L28">
            <v>229229527.43358245</v>
          </cell>
        </row>
        <row r="29">
          <cell r="A29" t="str">
            <v>II.1.4.2</v>
          </cell>
          <cell r="C29" t="str">
            <v xml:space="preserve">Pipe(s) at Grissik Station </v>
          </cell>
          <cell r="D29">
            <v>1</v>
          </cell>
          <cell r="E29" t="str">
            <v>LS</v>
          </cell>
          <cell r="H29">
            <v>0</v>
          </cell>
          <cell r="I29">
            <v>0</v>
          </cell>
          <cell r="J29">
            <v>0</v>
          </cell>
          <cell r="K29">
            <v>0</v>
          </cell>
          <cell r="L29">
            <v>0</v>
          </cell>
        </row>
        <row r="30">
          <cell r="A30" t="str">
            <v>II.1.4.3</v>
          </cell>
          <cell r="C30" t="str">
            <v>Insulation joint(s) at Grissik Station</v>
          </cell>
          <cell r="D30">
            <v>1</v>
          </cell>
          <cell r="E30" t="str">
            <v>LS</v>
          </cell>
          <cell r="H30">
            <v>644.03509605780425</v>
          </cell>
          <cell r="I30">
            <v>666832.79857312469</v>
          </cell>
          <cell r="J30">
            <v>44455.519904874986</v>
          </cell>
          <cell r="K30">
            <v>644.03509605780425</v>
          </cell>
          <cell r="L30">
            <v>711288.31847799965</v>
          </cell>
        </row>
        <row r="31">
          <cell r="A31" t="str">
            <v>II.1.4.4</v>
          </cell>
          <cell r="C31" t="str">
            <v>Bulk Pipe(s), Fitting(s) and Connection(s) Grissik Station</v>
          </cell>
          <cell r="D31">
            <v>1</v>
          </cell>
          <cell r="E31" t="str">
            <v>LS</v>
          </cell>
          <cell r="H31">
            <v>15370.369685151469</v>
          </cell>
          <cell r="I31">
            <v>15914453.567811698</v>
          </cell>
          <cell r="J31">
            <v>1060963.5711874466</v>
          </cell>
          <cell r="K31">
            <v>15370.369685151469</v>
          </cell>
          <cell r="L31">
            <v>16975417.138999145</v>
          </cell>
        </row>
        <row r="33">
          <cell r="A33" t="str">
            <v>II.1.5</v>
          </cell>
          <cell r="C33" t="str">
            <v>Cathodic Protection</v>
          </cell>
          <cell r="D33">
            <v>1</v>
          </cell>
          <cell r="E33" t="str">
            <v>LS</v>
          </cell>
          <cell r="K33">
            <v>0</v>
          </cell>
          <cell r="L33">
            <v>0</v>
          </cell>
        </row>
        <row r="34">
          <cell r="C34" t="str">
            <v>(sum of the item II.1.5.1 thru item II.1.5.3)</v>
          </cell>
        </row>
        <row r="36">
          <cell r="A36" t="str">
            <v>II.1.5.1</v>
          </cell>
          <cell r="C36" t="str">
            <v>Cathodic Protection</v>
          </cell>
          <cell r="D36">
            <v>1</v>
          </cell>
          <cell r="E36" t="str">
            <v>LS</v>
          </cell>
          <cell r="H36">
            <v>0</v>
          </cell>
          <cell r="I36">
            <v>0</v>
          </cell>
          <cell r="K36">
            <v>0</v>
          </cell>
          <cell r="L36">
            <v>0</v>
          </cell>
        </row>
        <row r="37">
          <cell r="C37" t="str">
            <v>Transformer rectifier (s) at Grissik Station</v>
          </cell>
        </row>
        <row r="38">
          <cell r="A38" t="str">
            <v>II.1.5.2</v>
          </cell>
          <cell r="C38" t="str">
            <v>Cathodic Protection Bulks at Grissik Station</v>
          </cell>
          <cell r="D38">
            <v>1</v>
          </cell>
          <cell r="E38" t="str">
            <v>LS</v>
          </cell>
          <cell r="H38">
            <v>0</v>
          </cell>
          <cell r="I38">
            <v>0</v>
          </cell>
          <cell r="K38">
            <v>0</v>
          </cell>
          <cell r="L38">
            <v>0</v>
          </cell>
        </row>
        <row r="39">
          <cell r="A39" t="str">
            <v>II.1.5.3</v>
          </cell>
          <cell r="C39" t="str">
            <v>Cathodic Protection thermit welds and molds, at Grissik Station</v>
          </cell>
          <cell r="D39">
            <v>1</v>
          </cell>
          <cell r="E39" t="str">
            <v>LS</v>
          </cell>
          <cell r="H39">
            <v>0</v>
          </cell>
          <cell r="I39">
            <v>0</v>
          </cell>
          <cell r="K39">
            <v>0</v>
          </cell>
          <cell r="L39">
            <v>0</v>
          </cell>
        </row>
        <row r="42">
          <cell r="A42" t="str">
            <v>II.1.6</v>
          </cell>
          <cell r="C42" t="str">
            <v>Electrical</v>
          </cell>
          <cell r="D42">
            <v>1</v>
          </cell>
          <cell r="E42" t="str">
            <v>LS</v>
          </cell>
          <cell r="K42">
            <v>0</v>
          </cell>
          <cell r="L42">
            <v>0</v>
          </cell>
        </row>
        <row r="43">
          <cell r="C43" t="str">
            <v>(Sum of the item II.1.6.1 thru item II.1.6.9)</v>
          </cell>
        </row>
        <row r="45">
          <cell r="A45" t="str">
            <v>II.1.6.1</v>
          </cell>
          <cell r="C45" t="str">
            <v>Lighting Panel Distribution Board (LPDB) at Grissik Station (Telcom Building)</v>
          </cell>
          <cell r="D45">
            <v>1</v>
          </cell>
          <cell r="E45" t="str">
            <v>LS</v>
          </cell>
          <cell r="H45">
            <v>0</v>
          </cell>
          <cell r="I45">
            <v>0</v>
          </cell>
          <cell r="K45">
            <v>0</v>
          </cell>
          <cell r="L45">
            <v>0</v>
          </cell>
        </row>
        <row r="46">
          <cell r="A46" t="str">
            <v>II.1.6.2</v>
          </cell>
          <cell r="C46" t="str">
            <v>Lighting Panel Distribution Board (LPDB) at Jambi Station (Telcom Building)</v>
          </cell>
          <cell r="D46">
            <v>1</v>
          </cell>
          <cell r="E46" t="str">
            <v>LS</v>
          </cell>
          <cell r="H46">
            <v>0</v>
          </cell>
          <cell r="I46">
            <v>0</v>
          </cell>
          <cell r="K46">
            <v>0</v>
          </cell>
          <cell r="L46">
            <v>0</v>
          </cell>
        </row>
        <row r="47">
          <cell r="A47" t="str">
            <v>II.1.6.3</v>
          </cell>
          <cell r="C47" t="str">
            <v>HVAC Panel at Jambi Station</v>
          </cell>
          <cell r="D47">
            <v>1</v>
          </cell>
          <cell r="E47" t="str">
            <v>LS</v>
          </cell>
          <cell r="H47">
            <v>0</v>
          </cell>
          <cell r="I47">
            <v>0</v>
          </cell>
          <cell r="K47">
            <v>0</v>
          </cell>
          <cell r="L47">
            <v>0</v>
          </cell>
        </row>
        <row r="48">
          <cell r="A48" t="str">
            <v>II.1.6.4</v>
          </cell>
          <cell r="C48" t="str">
            <v>UPS Distribution Board (UPSBD) at Grissik Station UPSD 2601-2 (Telcom Building)</v>
          </cell>
          <cell r="D48">
            <v>1</v>
          </cell>
          <cell r="E48" t="str">
            <v>LS</v>
          </cell>
          <cell r="H48">
            <v>0</v>
          </cell>
          <cell r="I48">
            <v>0</v>
          </cell>
          <cell r="K48">
            <v>0</v>
          </cell>
          <cell r="L48">
            <v>0</v>
          </cell>
        </row>
        <row r="49">
          <cell r="A49" t="str">
            <v>II.1.6.5</v>
          </cell>
          <cell r="C49" t="str">
            <v>UPS Distribution Board (UPSBD) at Jambi Station UPSD 2701-1 (Telcom Building)</v>
          </cell>
          <cell r="D49">
            <v>1</v>
          </cell>
          <cell r="E49" t="str">
            <v>LS</v>
          </cell>
          <cell r="H49">
            <v>0</v>
          </cell>
          <cell r="I49">
            <v>0</v>
          </cell>
          <cell r="K49">
            <v>0</v>
          </cell>
          <cell r="L49">
            <v>0</v>
          </cell>
        </row>
        <row r="50">
          <cell r="A50" t="str">
            <v>II.1.6.6</v>
          </cell>
          <cell r="C50" t="str">
            <v>Indoor Lighting System at Grissik Station</v>
          </cell>
          <cell r="D50">
            <v>1</v>
          </cell>
          <cell r="E50" t="str">
            <v>LS</v>
          </cell>
          <cell r="H50">
            <v>0</v>
          </cell>
          <cell r="I50">
            <v>0</v>
          </cell>
          <cell r="K50">
            <v>0</v>
          </cell>
          <cell r="L50">
            <v>0</v>
          </cell>
        </row>
        <row r="51">
          <cell r="A51" t="str">
            <v>II.1.6.7</v>
          </cell>
          <cell r="C51" t="str">
            <v>Outdoor Lighting System at Grissik Station complete with lighting pole</v>
          </cell>
          <cell r="D51">
            <v>1</v>
          </cell>
          <cell r="E51" t="str">
            <v>LS</v>
          </cell>
          <cell r="H51">
            <v>0</v>
          </cell>
          <cell r="I51">
            <v>0</v>
          </cell>
          <cell r="K51">
            <v>0</v>
          </cell>
          <cell r="L51">
            <v>0</v>
          </cell>
        </row>
        <row r="52">
          <cell r="A52" t="str">
            <v>II.1.6.8</v>
          </cell>
          <cell r="C52" t="str">
            <v>Grounding System at Grissik Station</v>
          </cell>
          <cell r="D52">
            <v>1</v>
          </cell>
          <cell r="E52" t="str">
            <v>LS</v>
          </cell>
          <cell r="H52">
            <v>0</v>
          </cell>
          <cell r="I52">
            <v>0</v>
          </cell>
          <cell r="K52">
            <v>0</v>
          </cell>
          <cell r="L52">
            <v>0</v>
          </cell>
        </row>
        <row r="53">
          <cell r="A53" t="str">
            <v>II.1.6.9</v>
          </cell>
          <cell r="C53" t="str">
            <v>Grounding System at Jambi Station</v>
          </cell>
          <cell r="D53">
            <v>1</v>
          </cell>
          <cell r="E53" t="str">
            <v>LS</v>
          </cell>
          <cell r="H53">
            <v>0</v>
          </cell>
          <cell r="I53">
            <v>0</v>
          </cell>
          <cell r="K53">
            <v>0</v>
          </cell>
          <cell r="L53">
            <v>0</v>
          </cell>
        </row>
        <row r="54">
          <cell r="C54" t="str">
            <v>Grounding system at Grissik Station</v>
          </cell>
          <cell r="D54">
            <v>1</v>
          </cell>
          <cell r="E54" t="str">
            <v>LS</v>
          </cell>
          <cell r="H54">
            <v>0</v>
          </cell>
          <cell r="I54">
            <v>0</v>
          </cell>
          <cell r="K54">
            <v>0</v>
          </cell>
          <cell r="L54">
            <v>0</v>
          </cell>
        </row>
        <row r="55">
          <cell r="C55" t="str">
            <v>Grounding  system at Jambi Station</v>
          </cell>
          <cell r="D55">
            <v>1</v>
          </cell>
          <cell r="E55" t="str">
            <v>LS</v>
          </cell>
          <cell r="H55">
            <v>0</v>
          </cell>
          <cell r="I55">
            <v>0</v>
          </cell>
          <cell r="K55">
            <v>0</v>
          </cell>
          <cell r="L55">
            <v>0</v>
          </cell>
        </row>
        <row r="56">
          <cell r="C56" t="str">
            <v>Lighting protection system Grissik Station</v>
          </cell>
          <cell r="D56">
            <v>1</v>
          </cell>
          <cell r="E56" t="str">
            <v>LS</v>
          </cell>
          <cell r="H56">
            <v>0</v>
          </cell>
          <cell r="I56">
            <v>0</v>
          </cell>
          <cell r="K56">
            <v>0</v>
          </cell>
          <cell r="L56">
            <v>0</v>
          </cell>
        </row>
        <row r="57">
          <cell r="C57" t="str">
            <v>Lighting Protection  system at Jambi Station</v>
          </cell>
          <cell r="D57">
            <v>1</v>
          </cell>
          <cell r="E57" t="str">
            <v>LS</v>
          </cell>
          <cell r="H57">
            <v>0</v>
          </cell>
          <cell r="I57">
            <v>0</v>
          </cell>
          <cell r="K57">
            <v>0</v>
          </cell>
          <cell r="L57">
            <v>0</v>
          </cell>
        </row>
        <row r="60">
          <cell r="A60" t="str">
            <v>II.1.7</v>
          </cell>
          <cell r="C60" t="str">
            <v>Instrumentation</v>
          </cell>
          <cell r="D60">
            <v>1</v>
          </cell>
          <cell r="E60" t="str">
            <v>LS</v>
          </cell>
          <cell r="K60">
            <v>0</v>
          </cell>
          <cell r="L60">
            <v>0</v>
          </cell>
        </row>
        <row r="61">
          <cell r="C61" t="str">
            <v>(Sum of the item II.1.7.1. Thru item II.1.7.6)</v>
          </cell>
        </row>
        <row r="63">
          <cell r="A63" t="str">
            <v>II.1.7.1</v>
          </cell>
          <cell r="C63" t="str">
            <v>Corrosion Coupon(s) at Grissik Station</v>
          </cell>
          <cell r="D63">
            <v>1</v>
          </cell>
          <cell r="E63" t="str">
            <v>LS</v>
          </cell>
          <cell r="H63">
            <v>0</v>
          </cell>
          <cell r="I63">
            <v>0</v>
          </cell>
          <cell r="K63">
            <v>0</v>
          </cell>
          <cell r="L63">
            <v>0</v>
          </cell>
        </row>
        <row r="64">
          <cell r="A64" t="str">
            <v>II.1.7.2</v>
          </cell>
          <cell r="C64" t="str">
            <v>Corrosion Probe(s) at Grissik Station</v>
          </cell>
          <cell r="D64">
            <v>1</v>
          </cell>
          <cell r="E64" t="str">
            <v>LS</v>
          </cell>
          <cell r="H64">
            <v>0</v>
          </cell>
          <cell r="I64">
            <v>0</v>
          </cell>
          <cell r="K64">
            <v>0</v>
          </cell>
          <cell r="L64">
            <v>0</v>
          </cell>
        </row>
        <row r="66">
          <cell r="A66" t="str">
            <v>II.1.7.3</v>
          </cell>
          <cell r="C66" t="str">
            <v>Pressure safety Relief Valve(s) at Grissik Station</v>
          </cell>
          <cell r="D66">
            <v>1</v>
          </cell>
          <cell r="E66" t="str">
            <v>LS</v>
          </cell>
          <cell r="H66">
            <v>0</v>
          </cell>
          <cell r="I66">
            <v>0</v>
          </cell>
          <cell r="K66">
            <v>0</v>
          </cell>
          <cell r="L66">
            <v>0</v>
          </cell>
        </row>
        <row r="67">
          <cell r="A67" t="str">
            <v>II.1.7.4</v>
          </cell>
          <cell r="C67" t="str">
            <v>Control Valve(s) at Grissik station</v>
          </cell>
          <cell r="D67">
            <v>1</v>
          </cell>
          <cell r="E67" t="str">
            <v>LS</v>
          </cell>
          <cell r="H67">
            <v>0</v>
          </cell>
          <cell r="I67">
            <v>0</v>
          </cell>
          <cell r="K67">
            <v>0</v>
          </cell>
          <cell r="L67">
            <v>0</v>
          </cell>
        </row>
        <row r="68">
          <cell r="A68" t="str">
            <v>II.1.7.5</v>
          </cell>
          <cell r="C68" t="str">
            <v>Instrument Cable(s), Tubing(s), marshalling cabinet, junction boxes and Bulk(s) at Grissik Station</v>
          </cell>
          <cell r="D68">
            <v>1</v>
          </cell>
          <cell r="E68" t="str">
            <v>LS</v>
          </cell>
          <cell r="H68">
            <v>0</v>
          </cell>
          <cell r="I68">
            <v>0</v>
          </cell>
          <cell r="K68">
            <v>0</v>
          </cell>
          <cell r="L68">
            <v>0</v>
          </cell>
        </row>
        <row r="69">
          <cell r="A69" t="str">
            <v>II.1.7.6</v>
          </cell>
          <cell r="C69" t="str">
            <v>Pig signal at Grissik Station</v>
          </cell>
          <cell r="D69">
            <v>1</v>
          </cell>
          <cell r="E69" t="str">
            <v>LS</v>
          </cell>
          <cell r="H69">
            <v>0</v>
          </cell>
          <cell r="I69">
            <v>0</v>
          </cell>
          <cell r="K69">
            <v>0</v>
          </cell>
          <cell r="L69">
            <v>0</v>
          </cell>
        </row>
        <row r="72">
          <cell r="A72" t="str">
            <v>II.1.8</v>
          </cell>
          <cell r="C72" t="str">
            <v>Pipeline Coating</v>
          </cell>
          <cell r="D72">
            <v>1</v>
          </cell>
          <cell r="E72" t="str">
            <v>LS</v>
          </cell>
          <cell r="K72">
            <v>0</v>
          </cell>
          <cell r="L72">
            <v>0</v>
          </cell>
        </row>
        <row r="73">
          <cell r="C73" t="str">
            <v>Price quoted for shall be included in the price as specify in Schedule of Price for Civil Work Installation (Form A.1.III)</v>
          </cell>
        </row>
        <row r="75">
          <cell r="A75" t="str">
            <v>II.1.8.1</v>
          </cell>
          <cell r="C75" t="str">
            <v>Field Joint Coating</v>
          </cell>
          <cell r="D75">
            <v>1</v>
          </cell>
          <cell r="E75" t="str">
            <v>LS</v>
          </cell>
          <cell r="H75">
            <v>0</v>
          </cell>
          <cell r="I75">
            <v>0</v>
          </cell>
          <cell r="K75">
            <v>0</v>
          </cell>
          <cell r="L75">
            <v>0</v>
          </cell>
        </row>
        <row r="77">
          <cell r="A77" t="str">
            <v>II.1.9</v>
          </cell>
          <cell r="C77" t="str">
            <v>Fiber Optic</v>
          </cell>
          <cell r="D77">
            <v>1</v>
          </cell>
          <cell r="E77" t="str">
            <v>LS</v>
          </cell>
          <cell r="K77">
            <v>0</v>
          </cell>
          <cell r="L77">
            <v>0</v>
          </cell>
        </row>
        <row r="79">
          <cell r="A79" t="str">
            <v>II.1.9.1</v>
          </cell>
          <cell r="C79" t="str">
            <v>Fiber Optic Cable including all accessories</v>
          </cell>
          <cell r="D79">
            <v>1</v>
          </cell>
          <cell r="E79" t="str">
            <v>LS</v>
          </cell>
          <cell r="H79">
            <v>0</v>
          </cell>
          <cell r="I79">
            <v>0</v>
          </cell>
          <cell r="K79">
            <v>0</v>
          </cell>
          <cell r="L79">
            <v>0</v>
          </cell>
        </row>
        <row r="81">
          <cell r="A81" t="str">
            <v>II.1.10</v>
          </cell>
          <cell r="C81" t="str">
            <v>All other necessary material</v>
          </cell>
          <cell r="D81">
            <v>1</v>
          </cell>
          <cell r="E81" t="str">
            <v>LS</v>
          </cell>
          <cell r="H81">
            <v>0</v>
          </cell>
          <cell r="I81">
            <v>0</v>
          </cell>
          <cell r="K81">
            <v>0</v>
          </cell>
          <cell r="L81">
            <v>0</v>
          </cell>
        </row>
        <row r="82">
          <cell r="C82" t="str">
            <v>Price quoted shall be included in the Price as specify in Schedule of Price for Civil Works Installation (Form A.1.III)</v>
          </cell>
        </row>
      </sheetData>
      <sheetData sheetId="7" refreshError="1"/>
      <sheetData sheetId="8" refreshError="1">
        <row r="13">
          <cell r="A13" t="str">
            <v>II.2.1</v>
          </cell>
          <cell r="C13" t="str">
            <v>Civil</v>
          </cell>
          <cell r="D13">
            <v>1</v>
          </cell>
          <cell r="E13" t="str">
            <v>LS</v>
          </cell>
          <cell r="K13">
            <v>0</v>
          </cell>
          <cell r="L13">
            <v>0</v>
          </cell>
        </row>
        <row r="14">
          <cell r="C14" t="str">
            <v xml:space="preserve">(Sum of the item II.2.1.1 thru item II.2.1.2) </v>
          </cell>
        </row>
        <row r="15">
          <cell r="C15" t="str">
            <v>Price quoted for Civil  shall be included in the Price as specify in Schedule of Price for Civil Works Installation (Form A.1. III)</v>
          </cell>
        </row>
        <row r="17">
          <cell r="A17" t="str">
            <v>II.2.1.1</v>
          </cell>
          <cell r="C17" t="str">
            <v>Structural Steel</v>
          </cell>
          <cell r="D17">
            <v>1</v>
          </cell>
          <cell r="E17" t="str">
            <v>LS</v>
          </cell>
          <cell r="H17">
            <v>0</v>
          </cell>
          <cell r="I17">
            <v>0</v>
          </cell>
          <cell r="K17">
            <v>0</v>
          </cell>
          <cell r="L17">
            <v>0</v>
          </cell>
        </row>
        <row r="18">
          <cell r="A18" t="str">
            <v>II.2.1.2</v>
          </cell>
          <cell r="C18" t="str">
            <v>Civil Bulks</v>
          </cell>
          <cell r="D18">
            <v>1</v>
          </cell>
          <cell r="E18" t="str">
            <v>LS</v>
          </cell>
          <cell r="H18">
            <v>0</v>
          </cell>
          <cell r="I18">
            <v>0</v>
          </cell>
          <cell r="K18">
            <v>0</v>
          </cell>
          <cell r="L18">
            <v>0</v>
          </cell>
        </row>
        <row r="19">
          <cell r="A19" t="str">
            <v>II.2.2</v>
          </cell>
          <cell r="C19" t="str">
            <v>Mechanical</v>
          </cell>
          <cell r="D19">
            <v>1</v>
          </cell>
          <cell r="E19" t="str">
            <v>LS</v>
          </cell>
          <cell r="K19">
            <v>45000</v>
          </cell>
          <cell r="L19">
            <v>0</v>
          </cell>
        </row>
        <row r="21">
          <cell r="A21" t="str">
            <v>II.2.2.1</v>
          </cell>
          <cell r="C21" t="str">
            <v>Pig Launcher at Grissik Station</v>
          </cell>
          <cell r="D21">
            <v>1</v>
          </cell>
          <cell r="E21" t="str">
            <v>LS</v>
          </cell>
          <cell r="H21">
            <v>45000</v>
          </cell>
          <cell r="K21">
            <v>45000</v>
          </cell>
          <cell r="L21">
            <v>0</v>
          </cell>
        </row>
        <row r="22">
          <cell r="A22" t="str">
            <v>II.2.3</v>
          </cell>
          <cell r="C22" t="str">
            <v>Sectional Valve</v>
          </cell>
          <cell r="D22">
            <v>1</v>
          </cell>
          <cell r="E22" t="str">
            <v>LS</v>
          </cell>
          <cell r="H22">
            <v>1056.3</v>
          </cell>
          <cell r="I22">
            <v>0</v>
          </cell>
          <cell r="K22">
            <v>1056.3</v>
          </cell>
          <cell r="L22">
            <v>0</v>
          </cell>
        </row>
        <row r="23">
          <cell r="C23" t="str">
            <v>(Include all Necessary piping and Instrument)</v>
          </cell>
        </row>
        <row r="25">
          <cell r="A25" t="str">
            <v>II.2.4</v>
          </cell>
          <cell r="C25" t="str">
            <v>Pipe and Valve</v>
          </cell>
          <cell r="D25">
            <v>1</v>
          </cell>
          <cell r="E25" t="str">
            <v>LS</v>
          </cell>
          <cell r="K25">
            <v>8774.27</v>
          </cell>
          <cell r="L25">
            <v>0</v>
          </cell>
        </row>
        <row r="26">
          <cell r="C26" t="str">
            <v>(Sum of the item II.2.4.1 thru item II.2.4.4)</v>
          </cell>
        </row>
        <row r="28">
          <cell r="A28" t="str">
            <v>II.2.4.1</v>
          </cell>
          <cell r="C28" t="str">
            <v>Valve(s) at Grissik Station complete with limit switches</v>
          </cell>
          <cell r="D28">
            <v>1</v>
          </cell>
          <cell r="E28" t="str">
            <v>LS</v>
          </cell>
          <cell r="H28">
            <v>0</v>
          </cell>
          <cell r="I28">
            <v>0</v>
          </cell>
          <cell r="K28">
            <v>0</v>
          </cell>
          <cell r="L28">
            <v>0</v>
          </cell>
        </row>
        <row r="29">
          <cell r="A29" t="str">
            <v>II.2.4.2</v>
          </cell>
          <cell r="C29" t="str">
            <v xml:space="preserve">Pipe(s) at Grissik Station </v>
          </cell>
          <cell r="D29">
            <v>1</v>
          </cell>
          <cell r="E29" t="str">
            <v>LS</v>
          </cell>
          <cell r="H29">
            <v>8774.27</v>
          </cell>
          <cell r="I29">
            <v>0</v>
          </cell>
          <cell r="K29">
            <v>8774.27</v>
          </cell>
          <cell r="L29">
            <v>0</v>
          </cell>
        </row>
        <row r="30">
          <cell r="A30" t="str">
            <v>II.2.4.3</v>
          </cell>
          <cell r="C30" t="str">
            <v>Insulation joint(s) at Grissik Station</v>
          </cell>
          <cell r="D30">
            <v>1</v>
          </cell>
          <cell r="E30" t="str">
            <v>LS</v>
          </cell>
          <cell r="H30">
            <v>0</v>
          </cell>
          <cell r="I30">
            <v>0</v>
          </cell>
          <cell r="K30">
            <v>0</v>
          </cell>
          <cell r="L30">
            <v>0</v>
          </cell>
        </row>
        <row r="31">
          <cell r="A31" t="str">
            <v>II.2.4.4</v>
          </cell>
          <cell r="C31" t="str">
            <v>Bulk Pipe(s), Fitting(s) and Connection(s) Grissik Station</v>
          </cell>
          <cell r="D31">
            <v>1</v>
          </cell>
          <cell r="E31" t="str">
            <v>LS</v>
          </cell>
          <cell r="H31">
            <v>0</v>
          </cell>
          <cell r="I31">
            <v>0</v>
          </cell>
          <cell r="K31">
            <v>0</v>
          </cell>
          <cell r="L31">
            <v>0</v>
          </cell>
        </row>
        <row r="33">
          <cell r="A33" t="str">
            <v>II.2.5</v>
          </cell>
          <cell r="C33" t="str">
            <v>Cathodic Protection</v>
          </cell>
          <cell r="D33">
            <v>1</v>
          </cell>
          <cell r="E33" t="str">
            <v>LS</v>
          </cell>
          <cell r="K33">
            <v>48538</v>
          </cell>
          <cell r="L33">
            <v>5508000</v>
          </cell>
        </row>
        <row r="34">
          <cell r="C34" t="str">
            <v>(sum of the item II.2.5.1 thru item II.2.5.3)</v>
          </cell>
        </row>
        <row r="36">
          <cell r="A36" t="str">
            <v>II.2.5.1</v>
          </cell>
          <cell r="C36" t="str">
            <v>Cathodic Protection</v>
          </cell>
          <cell r="D36">
            <v>1</v>
          </cell>
          <cell r="E36" t="str">
            <v>LS</v>
          </cell>
          <cell r="H36">
            <v>31780</v>
          </cell>
          <cell r="I36">
            <v>2754000</v>
          </cell>
          <cell r="K36">
            <v>31780</v>
          </cell>
          <cell r="L36">
            <v>2754000</v>
          </cell>
        </row>
        <row r="37">
          <cell r="C37" t="str">
            <v>Transformer rectifier (s) at Grissik Station</v>
          </cell>
        </row>
        <row r="38">
          <cell r="A38" t="str">
            <v>II.2.5.2</v>
          </cell>
          <cell r="C38" t="str">
            <v>Cathodic Protection Bulks at Grissik Station</v>
          </cell>
          <cell r="D38">
            <v>1</v>
          </cell>
          <cell r="E38" t="str">
            <v>LS</v>
          </cell>
          <cell r="H38">
            <v>12144</v>
          </cell>
          <cell r="I38">
            <v>2754000</v>
          </cell>
          <cell r="K38">
            <v>12144</v>
          </cell>
          <cell r="L38">
            <v>2754000</v>
          </cell>
        </row>
        <row r="39">
          <cell r="A39" t="str">
            <v>II.2.5.3</v>
          </cell>
          <cell r="C39" t="str">
            <v>Cathodic Protection thermit welds and molds, at Grissik Station</v>
          </cell>
          <cell r="D39">
            <v>1</v>
          </cell>
          <cell r="E39" t="str">
            <v>LS</v>
          </cell>
          <cell r="H39">
            <v>4614</v>
          </cell>
          <cell r="I39">
            <v>0</v>
          </cell>
          <cell r="K39">
            <v>4614</v>
          </cell>
          <cell r="L39">
            <v>0</v>
          </cell>
        </row>
        <row r="42">
          <cell r="A42" t="str">
            <v>II.2.6</v>
          </cell>
          <cell r="C42" t="str">
            <v>Electrical</v>
          </cell>
          <cell r="D42">
            <v>1</v>
          </cell>
          <cell r="E42" t="str">
            <v>LS</v>
          </cell>
          <cell r="K42">
            <v>5842.92</v>
          </cell>
          <cell r="L42">
            <v>37563475</v>
          </cell>
        </row>
        <row r="43">
          <cell r="C43" t="str">
            <v>(Sum of the item II.2.6.1 thru item II.2.6.9)</v>
          </cell>
        </row>
        <row r="45">
          <cell r="A45" t="str">
            <v>II.2.6.1</v>
          </cell>
          <cell r="C45" t="str">
            <v>Lighting Panel Distribution Board (LPDB) at Grissik Station (Telcom Building)</v>
          </cell>
          <cell r="D45">
            <v>1</v>
          </cell>
          <cell r="E45" t="str">
            <v>LS</v>
          </cell>
          <cell r="H45">
            <v>0</v>
          </cell>
          <cell r="I45">
            <v>853125</v>
          </cell>
          <cell r="K45">
            <v>0</v>
          </cell>
          <cell r="L45">
            <v>853125</v>
          </cell>
        </row>
        <row r="46">
          <cell r="A46" t="str">
            <v>II.2.6.2</v>
          </cell>
          <cell r="C46" t="str">
            <v>Lighting Panel Distribution Board (LPDB) at Jambi Station (Telcom Building)</v>
          </cell>
          <cell r="D46">
            <v>1</v>
          </cell>
          <cell r="E46" t="str">
            <v>LS</v>
          </cell>
          <cell r="H46">
            <v>0</v>
          </cell>
          <cell r="I46">
            <v>853125</v>
          </cell>
          <cell r="K46">
            <v>0</v>
          </cell>
          <cell r="L46">
            <v>853125</v>
          </cell>
        </row>
        <row r="47">
          <cell r="A47" t="str">
            <v>II.2.6.3</v>
          </cell>
          <cell r="C47" t="str">
            <v>HVAC Panel at Jambi Station</v>
          </cell>
          <cell r="D47">
            <v>1</v>
          </cell>
          <cell r="E47" t="str">
            <v>LS</v>
          </cell>
          <cell r="H47">
            <v>0</v>
          </cell>
          <cell r="I47">
            <v>7323000</v>
          </cell>
          <cell r="K47">
            <v>0</v>
          </cell>
          <cell r="L47">
            <v>7323000</v>
          </cell>
        </row>
        <row r="48">
          <cell r="A48" t="str">
            <v>II.2.6.4</v>
          </cell>
          <cell r="C48" t="str">
            <v>UPS Distribution Board (UPSBD) at Grissik Station UPSD 2601-2 (Telcom Building)</v>
          </cell>
          <cell r="D48">
            <v>1</v>
          </cell>
          <cell r="E48" t="str">
            <v>LS</v>
          </cell>
          <cell r="H48">
            <v>0</v>
          </cell>
          <cell r="I48">
            <v>682500</v>
          </cell>
          <cell r="K48">
            <v>0</v>
          </cell>
          <cell r="L48">
            <v>682500</v>
          </cell>
        </row>
        <row r="49">
          <cell r="A49" t="str">
            <v>II.2.6.5</v>
          </cell>
          <cell r="C49" t="str">
            <v>UPS Distribution Board (UPSBD) at Jambi Station UPSD 2701-1 (Telcom Building)</v>
          </cell>
          <cell r="D49">
            <v>1</v>
          </cell>
          <cell r="E49" t="str">
            <v>LS</v>
          </cell>
          <cell r="H49">
            <v>0</v>
          </cell>
          <cell r="I49">
            <v>682500</v>
          </cell>
          <cell r="K49">
            <v>0</v>
          </cell>
          <cell r="L49">
            <v>682500</v>
          </cell>
        </row>
        <row r="50">
          <cell r="A50" t="str">
            <v>II.2.6.6</v>
          </cell>
          <cell r="C50" t="str">
            <v>Indoor Lighting System at Grissik Station</v>
          </cell>
          <cell r="D50">
            <v>1</v>
          </cell>
          <cell r="E50" t="str">
            <v>LS</v>
          </cell>
          <cell r="H50">
            <v>1727.9499999999998</v>
          </cell>
          <cell r="I50">
            <v>3109800</v>
          </cell>
          <cell r="K50">
            <v>1727.9499999999998</v>
          </cell>
          <cell r="L50">
            <v>3109800</v>
          </cell>
        </row>
        <row r="51">
          <cell r="A51" t="str">
            <v>II.2.6.7</v>
          </cell>
          <cell r="C51" t="str">
            <v>Outdoor Lighting System at Grissik Station complete with lighting pole</v>
          </cell>
          <cell r="D51">
            <v>1</v>
          </cell>
          <cell r="E51" t="str">
            <v>LS</v>
          </cell>
          <cell r="H51">
            <v>3192.4800000000005</v>
          </cell>
          <cell r="I51">
            <v>11262400</v>
          </cell>
          <cell r="K51">
            <v>3192.4800000000005</v>
          </cell>
          <cell r="L51">
            <v>11262400</v>
          </cell>
        </row>
        <row r="52">
          <cell r="A52" t="str">
            <v>II.2.6.8</v>
          </cell>
          <cell r="C52" t="str">
            <v>Grounding System at Grissik Station</v>
          </cell>
          <cell r="D52">
            <v>1</v>
          </cell>
          <cell r="E52" t="str">
            <v>LS</v>
          </cell>
          <cell r="H52">
            <v>922.4899999999999</v>
          </cell>
          <cell r="I52">
            <v>12797025</v>
          </cell>
          <cell r="K52">
            <v>922.4899999999999</v>
          </cell>
          <cell r="L52">
            <v>12797025</v>
          </cell>
        </row>
        <row r="53">
          <cell r="A53" t="str">
            <v>II.2.6.9</v>
          </cell>
          <cell r="C53" t="str">
            <v>Grounding System at Jambi Station</v>
          </cell>
          <cell r="D53">
            <v>1</v>
          </cell>
          <cell r="E53" t="str">
            <v>LS</v>
          </cell>
          <cell r="H53">
            <v>0</v>
          </cell>
          <cell r="I53">
            <v>0</v>
          </cell>
          <cell r="K53">
            <v>0</v>
          </cell>
          <cell r="L53">
            <v>0</v>
          </cell>
        </row>
        <row r="54">
          <cell r="C54" t="str">
            <v>Grounding system Grissik Station</v>
          </cell>
          <cell r="D54">
            <v>1</v>
          </cell>
          <cell r="E54" t="str">
            <v>LS</v>
          </cell>
          <cell r="K54">
            <v>0</v>
          </cell>
          <cell r="L54">
            <v>0</v>
          </cell>
        </row>
        <row r="55">
          <cell r="C55" t="str">
            <v>Grounding  system at Jambi Station</v>
          </cell>
          <cell r="D55">
            <v>1</v>
          </cell>
          <cell r="E55" t="str">
            <v>LS</v>
          </cell>
          <cell r="K55">
            <v>0</v>
          </cell>
          <cell r="L55">
            <v>0</v>
          </cell>
        </row>
        <row r="56">
          <cell r="C56" t="str">
            <v>Lihgtning protection system Grissik Station</v>
          </cell>
          <cell r="D56">
            <v>1</v>
          </cell>
          <cell r="E56" t="str">
            <v>LS</v>
          </cell>
          <cell r="K56">
            <v>0</v>
          </cell>
          <cell r="L56">
            <v>0</v>
          </cell>
        </row>
        <row r="57">
          <cell r="C57" t="str">
            <v>Lightning Protection  system at Jambi Station</v>
          </cell>
          <cell r="D57">
            <v>1</v>
          </cell>
          <cell r="E57" t="str">
            <v>LS</v>
          </cell>
          <cell r="K57">
            <v>0</v>
          </cell>
          <cell r="L57">
            <v>0</v>
          </cell>
        </row>
        <row r="60">
          <cell r="A60" t="str">
            <v>II.2.7</v>
          </cell>
          <cell r="C60" t="str">
            <v>Instrumentation</v>
          </cell>
          <cell r="D60">
            <v>1</v>
          </cell>
          <cell r="E60" t="str">
            <v>LS</v>
          </cell>
          <cell r="K60">
            <v>158891.25</v>
          </cell>
          <cell r="L60">
            <v>307359234.00000006</v>
          </cell>
        </row>
        <row r="61">
          <cell r="C61" t="str">
            <v>(Sum of the item II.2.7.1. Thru item II.2.7.6)</v>
          </cell>
        </row>
        <row r="63">
          <cell r="A63" t="str">
            <v>II.2.7.1</v>
          </cell>
          <cell r="C63" t="str">
            <v>Corrosion Coupon(s) at Grissik Station</v>
          </cell>
          <cell r="D63">
            <v>1</v>
          </cell>
          <cell r="E63" t="str">
            <v>LS</v>
          </cell>
          <cell r="H63">
            <v>525.5</v>
          </cell>
          <cell r="I63">
            <v>983736</v>
          </cell>
          <cell r="J63">
            <v>32791.199999999997</v>
          </cell>
          <cell r="K63">
            <v>525.5</v>
          </cell>
          <cell r="L63">
            <v>1016527.2</v>
          </cell>
        </row>
        <row r="64">
          <cell r="A64" t="str">
            <v>II.2.7.2</v>
          </cell>
          <cell r="C64" t="str">
            <v>Corrosion Probe(s) at Grissik Station</v>
          </cell>
          <cell r="D64">
            <v>1</v>
          </cell>
          <cell r="E64" t="str">
            <v>LS</v>
          </cell>
          <cell r="H64">
            <v>5630</v>
          </cell>
          <cell r="I64">
            <v>10539360</v>
          </cell>
          <cell r="J64">
            <v>351312</v>
          </cell>
          <cell r="K64">
            <v>5630</v>
          </cell>
          <cell r="L64">
            <v>10890672</v>
          </cell>
        </row>
        <row r="66">
          <cell r="A66" t="str">
            <v>II.2.7.3</v>
          </cell>
          <cell r="C66" t="str">
            <v>Pressure safety Relief Valve(s) at Grissik Station</v>
          </cell>
          <cell r="D66">
            <v>1</v>
          </cell>
          <cell r="E66" t="str">
            <v>LS</v>
          </cell>
          <cell r="H66">
            <v>4133.43</v>
          </cell>
          <cell r="I66">
            <v>7737780.9600000009</v>
          </cell>
          <cell r="J66">
            <v>257926.03200000004</v>
          </cell>
          <cell r="K66">
            <v>4133.43</v>
          </cell>
          <cell r="L66">
            <v>7995706.9920000006</v>
          </cell>
        </row>
        <row r="67">
          <cell r="A67" t="str">
            <v>II.2.7.4</v>
          </cell>
          <cell r="C67" t="str">
            <v>Control Valve(s) at Grissik station</v>
          </cell>
          <cell r="D67">
            <v>1</v>
          </cell>
          <cell r="E67" t="str">
            <v>LS</v>
          </cell>
          <cell r="H67">
            <v>142264</v>
          </cell>
          <cell r="I67">
            <v>266318208</v>
          </cell>
          <cell r="J67">
            <v>8877273.6000000015</v>
          </cell>
          <cell r="K67">
            <v>142264</v>
          </cell>
          <cell r="L67">
            <v>275195481.60000002</v>
          </cell>
        </row>
        <row r="68">
          <cell r="A68" t="str">
            <v>II.2.7.5</v>
          </cell>
          <cell r="C68" t="str">
            <v>Instrument Cable(s), Tubing(s), marshalling cabinet, junction boxes and Bulk(s) at Grissik Station</v>
          </cell>
          <cell r="D68">
            <v>1</v>
          </cell>
          <cell r="E68" t="str">
            <v>LS</v>
          </cell>
          <cell r="H68">
            <v>1969.07</v>
          </cell>
          <cell r="I68">
            <v>3686099.0399999996</v>
          </cell>
          <cell r="J68">
            <v>122869.96800000001</v>
          </cell>
          <cell r="K68">
            <v>1969.07</v>
          </cell>
          <cell r="L68">
            <v>3808969.0079999994</v>
          </cell>
        </row>
        <row r="69">
          <cell r="A69" t="str">
            <v>II.2.7.6</v>
          </cell>
          <cell r="C69" t="str">
            <v>Pig signal at Grissik Station</v>
          </cell>
          <cell r="D69">
            <v>1</v>
          </cell>
          <cell r="E69" t="str">
            <v>LS</v>
          </cell>
          <cell r="H69">
            <v>4369.25</v>
          </cell>
          <cell r="I69">
            <v>8179235.9999999991</v>
          </cell>
          <cell r="J69">
            <v>272641.2</v>
          </cell>
          <cell r="K69">
            <v>4369.25</v>
          </cell>
          <cell r="L69">
            <v>8451877.1999999993</v>
          </cell>
        </row>
        <row r="70">
          <cell r="A70" t="str">
            <v>II.2.8</v>
          </cell>
          <cell r="C70" t="str">
            <v>Pipeline Coating</v>
          </cell>
          <cell r="D70">
            <v>1</v>
          </cell>
          <cell r="E70" t="str">
            <v>LS</v>
          </cell>
          <cell r="K70">
            <v>256938</v>
          </cell>
          <cell r="L70">
            <v>497020867.19999993</v>
          </cell>
        </row>
        <row r="71">
          <cell r="C71" t="str">
            <v>Price quoted shall be included in the Price as specify in Schedule of Price for Civil Work Installation (Form A.1.III)</v>
          </cell>
        </row>
        <row r="72">
          <cell r="K72">
            <v>0</v>
          </cell>
          <cell r="L72">
            <v>0</v>
          </cell>
        </row>
        <row r="73">
          <cell r="A73" t="str">
            <v>II.2.8.1</v>
          </cell>
          <cell r="C73" t="str">
            <v>Field Join Coating</v>
          </cell>
          <cell r="D73">
            <v>1</v>
          </cell>
          <cell r="E73" t="str">
            <v>LS</v>
          </cell>
          <cell r="H73">
            <v>256938</v>
          </cell>
          <cell r="I73">
            <v>480987935.99999994</v>
          </cell>
          <cell r="J73">
            <v>16032931.199999999</v>
          </cell>
          <cell r="K73">
            <v>256938</v>
          </cell>
          <cell r="L73">
            <v>497020867.19999993</v>
          </cell>
        </row>
        <row r="74">
          <cell r="A74" t="str">
            <v>II.2.9</v>
          </cell>
          <cell r="C74" t="str">
            <v>Fiber Optic</v>
          </cell>
          <cell r="D74">
            <v>1</v>
          </cell>
          <cell r="E74" t="str">
            <v>LS</v>
          </cell>
          <cell r="K74">
            <v>477679.62389599998</v>
          </cell>
          <cell r="L74">
            <v>924023464.46442235</v>
          </cell>
        </row>
        <row r="76">
          <cell r="A76" t="str">
            <v>II.2.9.1</v>
          </cell>
          <cell r="C76" t="str">
            <v>Fiber Optic Cable including all accessories</v>
          </cell>
          <cell r="D76">
            <v>1</v>
          </cell>
          <cell r="E76" t="str">
            <v>LS</v>
          </cell>
          <cell r="H76">
            <v>477679.62389599998</v>
          </cell>
          <cell r="I76">
            <v>894216255.93331194</v>
          </cell>
          <cell r="J76">
            <v>29807208.531110398</v>
          </cell>
          <cell r="K76">
            <v>477679.62389599998</v>
          </cell>
          <cell r="L76">
            <v>924023464.46442235</v>
          </cell>
        </row>
        <row r="77">
          <cell r="A77" t="str">
            <v>II.2.10</v>
          </cell>
          <cell r="C77" t="str">
            <v>All other necessary material</v>
          </cell>
          <cell r="D77">
            <v>1</v>
          </cell>
          <cell r="E77" t="str">
            <v>LS</v>
          </cell>
          <cell r="H77">
            <v>0</v>
          </cell>
          <cell r="I77">
            <v>0</v>
          </cell>
          <cell r="J77">
            <v>0</v>
          </cell>
          <cell r="K77">
            <v>0</v>
          </cell>
          <cell r="L77">
            <v>0</v>
          </cell>
        </row>
        <row r="78">
          <cell r="C78" t="str">
            <v>Price quoted shall be included in the Price as specify in Schedule of Price for Civil Works Installation (Form A.1.III)</v>
          </cell>
        </row>
        <row r="80">
          <cell r="A80" t="str">
            <v>TOTAL</v>
          </cell>
          <cell r="K80">
            <v>1002720.363896</v>
          </cell>
          <cell r="L80">
            <v>1771475040.6644225</v>
          </cell>
        </row>
      </sheetData>
      <sheetData sheetId="9" refreshError="1"/>
      <sheetData sheetId="10" refreshError="1">
        <row r="11">
          <cell r="A11" t="str">
            <v>III.1</v>
          </cell>
          <cell r="C11" t="str">
            <v>Indirect Cost</v>
          </cell>
        </row>
        <row r="13">
          <cell r="C13" t="str">
            <v>(Sum of the item III.1.1 thru item III.1.5)</v>
          </cell>
        </row>
        <row r="15">
          <cell r="A15" t="str">
            <v>III.1.1</v>
          </cell>
          <cell r="C15" t="str">
            <v>Contractor`s Temporary Facilities</v>
          </cell>
        </row>
        <row r="16">
          <cell r="C16" t="str">
            <v>(Sum of the item III.1.1.1 thru item III.1.1.4)</v>
          </cell>
          <cell r="H16">
            <v>66535</v>
          </cell>
          <cell r="I16">
            <v>3089009000</v>
          </cell>
        </row>
        <row r="18">
          <cell r="A18" t="str">
            <v>III.1.1.1</v>
          </cell>
          <cell r="C18" t="str">
            <v>Construction Office in Jambi</v>
          </cell>
          <cell r="O18">
            <v>9165</v>
          </cell>
          <cell r="P18">
            <v>393779000</v>
          </cell>
        </row>
        <row r="19">
          <cell r="C19" t="str">
            <v>Office Space (Rental) 150 m2</v>
          </cell>
          <cell r="D19">
            <v>14</v>
          </cell>
          <cell r="E19" t="str">
            <v>Mm</v>
          </cell>
          <cell r="G19">
            <v>2000000</v>
          </cell>
          <cell r="I19">
            <v>28000000</v>
          </cell>
          <cell r="N19">
            <v>1666666.6666666667</v>
          </cell>
        </row>
        <row r="20">
          <cell r="C20" t="str">
            <v>6 Lockable Room @ 12 m2</v>
          </cell>
          <cell r="D20">
            <v>48</v>
          </cell>
          <cell r="E20" t="str">
            <v xml:space="preserve"> m2</v>
          </cell>
          <cell r="G20">
            <v>850000</v>
          </cell>
        </row>
        <row r="21">
          <cell r="C21" t="str">
            <v>1 Rooms for 5 Personnel</v>
          </cell>
          <cell r="D21">
            <v>100</v>
          </cell>
          <cell r="E21" t="str">
            <v xml:space="preserve"> m2</v>
          </cell>
          <cell r="G21">
            <v>850000</v>
          </cell>
        </row>
        <row r="22">
          <cell r="C22" t="str">
            <v>Conference Room</v>
          </cell>
          <cell r="D22">
            <v>14</v>
          </cell>
          <cell r="E22" t="str">
            <v xml:space="preserve"> m2</v>
          </cell>
        </row>
        <row r="23">
          <cell r="C23" t="str">
            <v>2 Toilet Rooms</v>
          </cell>
          <cell r="D23">
            <v>10</v>
          </cell>
          <cell r="E23" t="str">
            <v xml:space="preserve"> m2</v>
          </cell>
        </row>
        <row r="24">
          <cell r="C24" t="str">
            <v>Office Furniture</v>
          </cell>
        </row>
        <row r="25">
          <cell r="C25" t="str">
            <v>Lockable Room</v>
          </cell>
        </row>
        <row r="26">
          <cell r="C26" t="str">
            <v>Air Conditioning 3/4 PK</v>
          </cell>
          <cell r="D26">
            <v>3</v>
          </cell>
          <cell r="E26" t="str">
            <v>unit</v>
          </cell>
          <cell r="G26">
            <v>3250000</v>
          </cell>
          <cell r="I26">
            <v>9750000</v>
          </cell>
        </row>
        <row r="27">
          <cell r="C27" t="str">
            <v>Lighting fluorescens 40Watt</v>
          </cell>
          <cell r="D27">
            <v>4</v>
          </cell>
          <cell r="E27" t="str">
            <v>set</v>
          </cell>
          <cell r="G27">
            <v>125000</v>
          </cell>
          <cell r="I27">
            <v>500000</v>
          </cell>
        </row>
        <row r="28">
          <cell r="C28" t="str">
            <v>Electricity Outlets</v>
          </cell>
          <cell r="D28">
            <v>6</v>
          </cell>
          <cell r="E28" t="str">
            <v>ea</v>
          </cell>
          <cell r="G28">
            <v>13000</v>
          </cell>
          <cell r="I28">
            <v>78000</v>
          </cell>
        </row>
        <row r="29">
          <cell r="C29" t="str">
            <v>Desk and swivel chair set</v>
          </cell>
          <cell r="D29">
            <v>4</v>
          </cell>
          <cell r="E29" t="str">
            <v>set</v>
          </cell>
          <cell r="G29">
            <v>1016000</v>
          </cell>
          <cell r="I29">
            <v>4064000</v>
          </cell>
          <cell r="N29">
            <v>1314000</v>
          </cell>
        </row>
        <row r="30">
          <cell r="C30" t="str">
            <v>Computer Table</v>
          </cell>
          <cell r="D30">
            <v>3</v>
          </cell>
          <cell r="E30" t="str">
            <v>unit</v>
          </cell>
          <cell r="G30">
            <v>300000</v>
          </cell>
          <cell r="I30">
            <v>900000</v>
          </cell>
        </row>
        <row r="31">
          <cell r="C31" t="str">
            <v>Guest Chair</v>
          </cell>
          <cell r="D31">
            <v>8</v>
          </cell>
          <cell r="E31" t="str">
            <v>unit</v>
          </cell>
          <cell r="G31">
            <v>298000</v>
          </cell>
          <cell r="I31">
            <v>2384000</v>
          </cell>
        </row>
        <row r="32">
          <cell r="C32" t="str">
            <v>File Cabinet (4 drawers, legal size)</v>
          </cell>
          <cell r="D32">
            <v>3</v>
          </cell>
          <cell r="E32" t="str">
            <v>unit</v>
          </cell>
          <cell r="G32">
            <v>1898000</v>
          </cell>
          <cell r="I32">
            <v>5694000</v>
          </cell>
        </row>
        <row r="33">
          <cell r="C33" t="str">
            <v>Book case (4 shelves)</v>
          </cell>
          <cell r="D33">
            <v>3</v>
          </cell>
          <cell r="E33" t="str">
            <v>unit</v>
          </cell>
          <cell r="G33">
            <v>861000</v>
          </cell>
          <cell r="I33">
            <v>2583000</v>
          </cell>
        </row>
        <row r="34">
          <cell r="C34" t="str">
            <v>Medium size whiteboard with marker and eraser</v>
          </cell>
          <cell r="D34">
            <v>3</v>
          </cell>
          <cell r="E34" t="str">
            <v>unit</v>
          </cell>
          <cell r="G34">
            <v>500000</v>
          </cell>
          <cell r="I34">
            <v>1500000</v>
          </cell>
        </row>
        <row r="35">
          <cell r="C35" t="str">
            <v>In/out tray</v>
          </cell>
          <cell r="D35">
            <v>3</v>
          </cell>
          <cell r="E35" t="str">
            <v>unit</v>
          </cell>
          <cell r="G35">
            <v>75000</v>
          </cell>
          <cell r="I35">
            <v>225000</v>
          </cell>
        </row>
        <row r="36">
          <cell r="C36" t="str">
            <v>Telephone equipment</v>
          </cell>
          <cell r="D36">
            <v>3</v>
          </cell>
          <cell r="E36" t="str">
            <v>set</v>
          </cell>
          <cell r="G36">
            <v>1000000</v>
          </cell>
          <cell r="I36">
            <v>3000000</v>
          </cell>
        </row>
        <row r="37">
          <cell r="C37" t="str">
            <v>Workspace for 5 personnel</v>
          </cell>
        </row>
        <row r="38">
          <cell r="C38" t="str">
            <v>Hot &amp; Cold drinking water facilities (Dispenser)</v>
          </cell>
          <cell r="D38">
            <v>1</v>
          </cell>
          <cell r="E38" t="str">
            <v>unit</v>
          </cell>
          <cell r="G38">
            <v>800000</v>
          </cell>
          <cell r="I38">
            <v>800000</v>
          </cell>
        </row>
        <row r="39">
          <cell r="C39" t="str">
            <v>Air Conditioning 1 PK</v>
          </cell>
          <cell r="D39">
            <v>5</v>
          </cell>
          <cell r="E39" t="str">
            <v>unit</v>
          </cell>
          <cell r="G39">
            <v>4000000</v>
          </cell>
          <cell r="I39">
            <v>20000000</v>
          </cell>
        </row>
        <row r="40">
          <cell r="C40" t="str">
            <v>Lighting fluorescens 40Watt</v>
          </cell>
          <cell r="D40">
            <v>15</v>
          </cell>
          <cell r="E40" t="str">
            <v>unit</v>
          </cell>
          <cell r="G40">
            <v>125000</v>
          </cell>
          <cell r="I40">
            <v>1875000</v>
          </cell>
        </row>
        <row r="41">
          <cell r="C41" t="str">
            <v>Electricity Outlets</v>
          </cell>
          <cell r="D41">
            <v>8</v>
          </cell>
          <cell r="E41" t="str">
            <v>ea</v>
          </cell>
          <cell r="G41">
            <v>13000</v>
          </cell>
          <cell r="I41">
            <v>104000</v>
          </cell>
        </row>
        <row r="42">
          <cell r="C42" t="str">
            <v>Standard desk and swivel chair set</v>
          </cell>
          <cell r="D42">
            <v>6</v>
          </cell>
          <cell r="E42" t="str">
            <v>set</v>
          </cell>
          <cell r="G42">
            <v>700000</v>
          </cell>
          <cell r="I42">
            <v>4200000</v>
          </cell>
        </row>
        <row r="43">
          <cell r="C43" t="str">
            <v>Computer Table</v>
          </cell>
          <cell r="D43">
            <v>3</v>
          </cell>
          <cell r="E43" t="str">
            <v>set</v>
          </cell>
          <cell r="G43">
            <v>300000</v>
          </cell>
          <cell r="I43">
            <v>900000</v>
          </cell>
        </row>
        <row r="44">
          <cell r="C44" t="str">
            <v>Guest Chair</v>
          </cell>
          <cell r="D44">
            <v>2</v>
          </cell>
          <cell r="E44" t="str">
            <v>unit</v>
          </cell>
          <cell r="G44">
            <v>298000</v>
          </cell>
          <cell r="I44">
            <v>596000</v>
          </cell>
        </row>
        <row r="45">
          <cell r="C45" t="str">
            <v xml:space="preserve">File Cabinet </v>
          </cell>
          <cell r="D45">
            <v>4</v>
          </cell>
          <cell r="E45" t="str">
            <v>unit</v>
          </cell>
          <cell r="G45">
            <v>750000</v>
          </cell>
          <cell r="I45">
            <v>3000000</v>
          </cell>
        </row>
        <row r="46">
          <cell r="C46" t="str">
            <v xml:space="preserve">Book case </v>
          </cell>
          <cell r="D46">
            <v>4</v>
          </cell>
          <cell r="E46" t="str">
            <v>unit</v>
          </cell>
          <cell r="G46">
            <v>560000</v>
          </cell>
          <cell r="I46">
            <v>2240000</v>
          </cell>
        </row>
        <row r="47">
          <cell r="C47" t="str">
            <v>Medium size whiteboard with marker and eraser</v>
          </cell>
          <cell r="D47">
            <v>1</v>
          </cell>
          <cell r="E47" t="str">
            <v>unit</v>
          </cell>
          <cell r="G47">
            <v>500000</v>
          </cell>
          <cell r="I47">
            <v>500000</v>
          </cell>
        </row>
        <row r="48">
          <cell r="C48" t="str">
            <v>In/out tray</v>
          </cell>
          <cell r="D48">
            <v>3</v>
          </cell>
          <cell r="E48" t="str">
            <v>unit</v>
          </cell>
          <cell r="G48">
            <v>75000</v>
          </cell>
          <cell r="I48">
            <v>225000</v>
          </cell>
        </row>
        <row r="49">
          <cell r="C49" t="str">
            <v>Telephone equipment</v>
          </cell>
          <cell r="D49">
            <v>3</v>
          </cell>
          <cell r="E49" t="str">
            <v>unit</v>
          </cell>
          <cell r="G49">
            <v>1000000</v>
          </cell>
          <cell r="I49">
            <v>3000000</v>
          </cell>
        </row>
        <row r="50">
          <cell r="C50" t="str">
            <v>Facsimile equipment</v>
          </cell>
          <cell r="D50">
            <v>1</v>
          </cell>
          <cell r="E50" t="str">
            <v>unit</v>
          </cell>
          <cell r="G50">
            <v>1750000</v>
          </cell>
          <cell r="I50">
            <v>1750000</v>
          </cell>
        </row>
        <row r="51">
          <cell r="C51" t="str">
            <v>Station Radio receiver and transmitter</v>
          </cell>
          <cell r="D51">
            <v>1</v>
          </cell>
          <cell r="E51" t="str">
            <v>unit</v>
          </cell>
          <cell r="G51">
            <v>2500000</v>
          </cell>
          <cell r="I51">
            <v>2500000</v>
          </cell>
        </row>
        <row r="52">
          <cell r="C52" t="str">
            <v>Conferrence Room</v>
          </cell>
        </row>
        <row r="53">
          <cell r="C53" t="str">
            <v>Air Conditioning 3/4 PK</v>
          </cell>
          <cell r="D53">
            <v>1</v>
          </cell>
          <cell r="E53" t="str">
            <v>unit</v>
          </cell>
          <cell r="G53">
            <v>3250000</v>
          </cell>
          <cell r="I53">
            <v>3250000</v>
          </cell>
        </row>
        <row r="54">
          <cell r="C54" t="str">
            <v>Lighting fluorescens 40Watt</v>
          </cell>
          <cell r="D54">
            <v>2</v>
          </cell>
          <cell r="E54" t="str">
            <v>unit</v>
          </cell>
          <cell r="G54">
            <v>125000</v>
          </cell>
          <cell r="I54">
            <v>250000</v>
          </cell>
        </row>
        <row r="55">
          <cell r="C55" t="str">
            <v>Electricity Outlets</v>
          </cell>
          <cell r="D55">
            <v>1</v>
          </cell>
          <cell r="E55" t="str">
            <v>ea</v>
          </cell>
          <cell r="G55">
            <v>13000</v>
          </cell>
          <cell r="I55">
            <v>13000</v>
          </cell>
        </row>
        <row r="56">
          <cell r="C56" t="str">
            <v>Conference Table with 6 matching chairs</v>
          </cell>
          <cell r="D56">
            <v>1</v>
          </cell>
          <cell r="E56" t="str">
            <v>set</v>
          </cell>
          <cell r="G56">
            <v>2277000</v>
          </cell>
          <cell r="I56">
            <v>2277000</v>
          </cell>
          <cell r="N56">
            <v>4554000</v>
          </cell>
        </row>
        <row r="57">
          <cell r="C57" t="str">
            <v>Medium size whiteboard with marker and eraser</v>
          </cell>
          <cell r="D57">
            <v>1</v>
          </cell>
          <cell r="E57" t="str">
            <v>set</v>
          </cell>
          <cell r="G57">
            <v>500000</v>
          </cell>
          <cell r="I57">
            <v>500000</v>
          </cell>
        </row>
        <row r="58">
          <cell r="C58" t="str">
            <v>Wall Clock</v>
          </cell>
          <cell r="D58">
            <v>1</v>
          </cell>
          <cell r="E58" t="str">
            <v>unit</v>
          </cell>
          <cell r="G58">
            <v>150000</v>
          </cell>
          <cell r="I58">
            <v>150000</v>
          </cell>
        </row>
        <row r="59">
          <cell r="C59" t="str">
            <v>Toilet and Bathroom</v>
          </cell>
        </row>
        <row r="60">
          <cell r="C60" t="str">
            <v>Shower facility</v>
          </cell>
          <cell r="D60">
            <v>1</v>
          </cell>
          <cell r="E60" t="str">
            <v>set</v>
          </cell>
          <cell r="G60">
            <v>350000</v>
          </cell>
          <cell r="I60">
            <v>350000</v>
          </cell>
        </row>
        <row r="61">
          <cell r="C61" t="str">
            <v>Lavatory with mirror</v>
          </cell>
          <cell r="D61">
            <v>1</v>
          </cell>
          <cell r="E61" t="str">
            <v>set</v>
          </cell>
          <cell r="G61">
            <v>420000</v>
          </cell>
          <cell r="I61">
            <v>420000</v>
          </cell>
        </row>
        <row r="62">
          <cell r="C62" t="str">
            <v>water closet</v>
          </cell>
          <cell r="D62">
            <v>1</v>
          </cell>
          <cell r="E62" t="str">
            <v>set</v>
          </cell>
          <cell r="G62">
            <v>750000</v>
          </cell>
          <cell r="I62">
            <v>750000</v>
          </cell>
        </row>
        <row r="63">
          <cell r="C63" t="str">
            <v>urinal</v>
          </cell>
          <cell r="D63">
            <v>2</v>
          </cell>
          <cell r="E63" t="str">
            <v>set</v>
          </cell>
          <cell r="G63">
            <v>750000</v>
          </cell>
          <cell r="I63">
            <v>1500000</v>
          </cell>
        </row>
        <row r="64">
          <cell r="C64" t="str">
            <v>Parking Area</v>
          </cell>
          <cell r="D64">
            <v>1</v>
          </cell>
          <cell r="E64" t="str">
            <v>Lot</v>
          </cell>
          <cell r="G64">
            <v>10000000</v>
          </cell>
          <cell r="I64">
            <v>10000000</v>
          </cell>
        </row>
        <row r="65">
          <cell r="C65" t="str">
            <v>Office Equipment</v>
          </cell>
        </row>
        <row r="66">
          <cell r="C66" t="str">
            <v>Refrigerator, SANYO or equivalent</v>
          </cell>
          <cell r="D66">
            <v>1</v>
          </cell>
          <cell r="E66" t="str">
            <v>unit</v>
          </cell>
          <cell r="G66">
            <v>4000000</v>
          </cell>
          <cell r="I66">
            <v>4000000</v>
          </cell>
        </row>
        <row r="67">
          <cell r="C67" t="str">
            <v>Copy machine, XEROX or equivalent complete with facsimile facility (up to A3 paper size)</v>
          </cell>
          <cell r="D67">
            <v>1</v>
          </cell>
          <cell r="E67" t="str">
            <v>unit</v>
          </cell>
          <cell r="G67">
            <v>12500000</v>
          </cell>
          <cell r="I67">
            <v>12500000</v>
          </cell>
        </row>
        <row r="68">
          <cell r="C68" t="str">
            <v>Heavy duty paper cutter for sizes up to 28 cm x 43 cm</v>
          </cell>
          <cell r="D68">
            <v>1</v>
          </cell>
          <cell r="E68" t="str">
            <v>unit</v>
          </cell>
          <cell r="G68">
            <v>447000</v>
          </cell>
          <cell r="I68">
            <v>447000</v>
          </cell>
        </row>
        <row r="69">
          <cell r="C69" t="str">
            <v>Large size stappler</v>
          </cell>
          <cell r="D69">
            <v>1</v>
          </cell>
          <cell r="E69" t="str">
            <v>unit</v>
          </cell>
          <cell r="G69">
            <v>1219000</v>
          </cell>
          <cell r="I69">
            <v>1219000</v>
          </cell>
        </row>
        <row r="70">
          <cell r="C70" t="str">
            <v>Middle size stappler</v>
          </cell>
          <cell r="D70">
            <v>5</v>
          </cell>
          <cell r="E70" t="str">
            <v>unit</v>
          </cell>
          <cell r="G70">
            <v>52000</v>
          </cell>
          <cell r="I70">
            <v>260000</v>
          </cell>
        </row>
        <row r="71">
          <cell r="C71" t="str">
            <v>IBM electricity typewriter</v>
          </cell>
          <cell r="D71">
            <v>1</v>
          </cell>
          <cell r="E71" t="str">
            <v>unit</v>
          </cell>
          <cell r="G71">
            <v>1500000</v>
          </cell>
          <cell r="I71">
            <v>1500000</v>
          </cell>
        </row>
        <row r="72">
          <cell r="C72" t="str">
            <v>Other miscellaneous office equipment</v>
          </cell>
        </row>
        <row r="73">
          <cell r="C73" t="str">
            <v>Computer Equipment</v>
          </cell>
        </row>
        <row r="74">
          <cell r="C74" t="str">
            <v>Computer Desk Top COMPAQ or equivalent</v>
          </cell>
          <cell r="D74">
            <v>5</v>
          </cell>
          <cell r="E74" t="str">
            <v>units</v>
          </cell>
          <cell r="F74">
            <v>870</v>
          </cell>
          <cell r="H74">
            <v>4350</v>
          </cell>
        </row>
        <row r="75">
          <cell r="C75" t="str">
            <v>Modem</v>
          </cell>
          <cell r="D75">
            <v>2</v>
          </cell>
          <cell r="E75" t="str">
            <v>units</v>
          </cell>
          <cell r="F75">
            <v>70</v>
          </cell>
          <cell r="H75">
            <v>140</v>
          </cell>
        </row>
        <row r="76">
          <cell r="C76" t="str">
            <v>UPS</v>
          </cell>
          <cell r="D76">
            <v>2</v>
          </cell>
          <cell r="E76" t="str">
            <v>units</v>
          </cell>
          <cell r="F76">
            <v>1445</v>
          </cell>
          <cell r="H76">
            <v>2890</v>
          </cell>
        </row>
        <row r="77">
          <cell r="C77" t="str">
            <v>Printer</v>
          </cell>
        </row>
        <row r="78">
          <cell r="C78" t="str">
            <v>Laser Printer</v>
          </cell>
          <cell r="D78">
            <v>1</v>
          </cell>
          <cell r="E78" t="str">
            <v>units</v>
          </cell>
          <cell r="F78">
            <v>295</v>
          </cell>
          <cell r="H78">
            <v>295</v>
          </cell>
        </row>
        <row r="79">
          <cell r="C79" t="str">
            <v>Desk Jet (A3)</v>
          </cell>
          <cell r="D79">
            <v>1</v>
          </cell>
          <cell r="E79" t="str">
            <v>units</v>
          </cell>
          <cell r="F79">
            <v>450</v>
          </cell>
          <cell r="H79">
            <v>450</v>
          </cell>
        </row>
        <row r="80">
          <cell r="C80" t="str">
            <v>Desk Jet (A4)</v>
          </cell>
          <cell r="D80">
            <v>1</v>
          </cell>
          <cell r="E80" t="str">
            <v>units</v>
          </cell>
          <cell r="F80">
            <v>320</v>
          </cell>
          <cell r="H80">
            <v>320</v>
          </cell>
        </row>
        <row r="81">
          <cell r="C81" t="str">
            <v>External CD Writer</v>
          </cell>
          <cell r="D81">
            <v>1</v>
          </cell>
          <cell r="E81" t="str">
            <v>units</v>
          </cell>
          <cell r="F81">
            <v>260</v>
          </cell>
          <cell r="H81">
            <v>260</v>
          </cell>
        </row>
        <row r="82">
          <cell r="C82" t="str">
            <v xml:space="preserve">Scanner </v>
          </cell>
          <cell r="D82">
            <v>1</v>
          </cell>
          <cell r="E82" t="str">
            <v>units</v>
          </cell>
          <cell r="F82">
            <v>460</v>
          </cell>
          <cell r="H82">
            <v>460</v>
          </cell>
        </row>
        <row r="83">
          <cell r="C83" t="str">
            <v>Telecomunication Equipment</v>
          </cell>
        </row>
        <row r="84">
          <cell r="C84" t="str">
            <v>Fixed Phone 2 Lines</v>
          </cell>
          <cell r="D84">
            <v>14</v>
          </cell>
          <cell r="E84" t="str">
            <v>Mm</v>
          </cell>
          <cell r="G84">
            <v>11200000</v>
          </cell>
          <cell r="I84">
            <v>156800000</v>
          </cell>
        </row>
        <row r="85">
          <cell r="C85" t="str">
            <v>Mobile Phone</v>
          </cell>
          <cell r="D85">
            <v>5</v>
          </cell>
          <cell r="E85" t="str">
            <v>units</v>
          </cell>
          <cell r="G85">
            <v>1345000</v>
          </cell>
          <cell r="I85">
            <v>6725000</v>
          </cell>
        </row>
        <row r="86">
          <cell r="C86" t="str">
            <v>GSM type, Telkomsel Operator or Equivalent, Ericsson R310 (anti shock &amp; water reisistant)</v>
          </cell>
        </row>
        <row r="87">
          <cell r="C87" t="str">
            <v>Radio Communication</v>
          </cell>
        </row>
        <row r="88">
          <cell r="C88" t="str">
            <v>Radio Communication must cover all construction areas with minimum two (2) channels available (1 contractor channel and 1 PGN Channel)</v>
          </cell>
        </row>
        <row r="89">
          <cell r="C89" t="str">
            <v>Base Radio</v>
          </cell>
          <cell r="D89">
            <v>1</v>
          </cell>
          <cell r="E89" t="str">
            <v>unit</v>
          </cell>
          <cell r="G89">
            <v>40000000</v>
          </cell>
          <cell r="I89">
            <v>40000000</v>
          </cell>
        </row>
        <row r="90">
          <cell r="C90" t="str">
            <v>Mobile (vehicle) Radio</v>
          </cell>
          <cell r="D90">
            <v>2</v>
          </cell>
          <cell r="E90" t="str">
            <v>units</v>
          </cell>
          <cell r="G90">
            <v>2500000</v>
          </cell>
          <cell r="I90">
            <v>5000000</v>
          </cell>
        </row>
        <row r="91">
          <cell r="C91" t="str">
            <v>Hand Held Radio, Prefer Programmable Dual Band Type (UHF/VHF) with Aluminium Casing</v>
          </cell>
          <cell r="D91">
            <v>2</v>
          </cell>
          <cell r="E91" t="str">
            <v>units</v>
          </cell>
          <cell r="G91">
            <v>1750000</v>
          </cell>
          <cell r="I91">
            <v>3500000</v>
          </cell>
        </row>
        <row r="92">
          <cell r="C92" t="str">
            <v>Office Supplies and Consumables</v>
          </cell>
          <cell r="D92">
            <v>14</v>
          </cell>
          <cell r="E92" t="str">
            <v>Mm</v>
          </cell>
          <cell r="G92">
            <v>3000000</v>
          </cell>
          <cell r="I92">
            <v>42000000</v>
          </cell>
        </row>
        <row r="94">
          <cell r="A94" t="str">
            <v>III.1.1.2</v>
          </cell>
          <cell r="C94" t="str">
            <v>Site Office (Base Camp)</v>
          </cell>
          <cell r="O94">
            <v>57370</v>
          </cell>
          <cell r="P94">
            <v>734330000</v>
          </cell>
        </row>
        <row r="95">
          <cell r="C95" t="str">
            <v>Office Space</v>
          </cell>
          <cell r="D95">
            <v>109</v>
          </cell>
          <cell r="E95" t="str">
            <v xml:space="preserve"> m2</v>
          </cell>
          <cell r="G95">
            <v>500000</v>
          </cell>
          <cell r="I95">
            <v>54500000</v>
          </cell>
        </row>
        <row r="96">
          <cell r="C96" t="str">
            <v>2 Lockable Room @ 12 m2</v>
          </cell>
          <cell r="D96">
            <v>24</v>
          </cell>
          <cell r="E96" t="str">
            <v xml:space="preserve"> m2</v>
          </cell>
        </row>
        <row r="97">
          <cell r="C97" t="str">
            <v>Room for 8 Personnel</v>
          </cell>
          <cell r="D97">
            <v>60</v>
          </cell>
          <cell r="E97" t="str">
            <v xml:space="preserve"> m2</v>
          </cell>
        </row>
        <row r="98">
          <cell r="C98" t="str">
            <v>Conference Room</v>
          </cell>
          <cell r="D98">
            <v>15</v>
          </cell>
          <cell r="E98" t="str">
            <v xml:space="preserve"> m2</v>
          </cell>
        </row>
        <row r="99">
          <cell r="C99" t="str">
            <v>2 Toilet Rooms</v>
          </cell>
          <cell r="D99">
            <v>10</v>
          </cell>
          <cell r="E99" t="str">
            <v xml:space="preserve"> m2</v>
          </cell>
        </row>
        <row r="100">
          <cell r="C100" t="str">
            <v>Office Furniture</v>
          </cell>
        </row>
        <row r="101">
          <cell r="C101" t="str">
            <v>2 Lockable room shall be furnished with :</v>
          </cell>
        </row>
        <row r="102">
          <cell r="C102" t="str">
            <v>Air conditioning, 3/4 PK</v>
          </cell>
          <cell r="D102">
            <v>2</v>
          </cell>
          <cell r="E102" t="str">
            <v>Units</v>
          </cell>
          <cell r="G102">
            <v>3250000</v>
          </cell>
          <cell r="I102">
            <v>6500000</v>
          </cell>
        </row>
        <row r="103">
          <cell r="C103" t="str">
            <v>Lighting Fluorescent 40 Watts</v>
          </cell>
          <cell r="D103">
            <v>2</v>
          </cell>
          <cell r="E103" t="str">
            <v>Units</v>
          </cell>
          <cell r="G103">
            <v>125000</v>
          </cell>
          <cell r="I103">
            <v>250000</v>
          </cell>
        </row>
        <row r="104">
          <cell r="C104" t="str">
            <v>Electricity outles</v>
          </cell>
          <cell r="D104">
            <v>4</v>
          </cell>
          <cell r="E104" t="str">
            <v>Units</v>
          </cell>
          <cell r="G104">
            <v>13000</v>
          </cell>
          <cell r="I104">
            <v>52000</v>
          </cell>
        </row>
        <row r="105">
          <cell r="C105" t="str">
            <v>Desk and Swivel chairs set</v>
          </cell>
          <cell r="D105">
            <v>2</v>
          </cell>
          <cell r="E105" t="str">
            <v>Units</v>
          </cell>
          <cell r="G105">
            <v>700000</v>
          </cell>
          <cell r="I105">
            <v>1400000</v>
          </cell>
        </row>
        <row r="106">
          <cell r="C106" t="str">
            <v>Computer Table</v>
          </cell>
          <cell r="D106">
            <v>2</v>
          </cell>
          <cell r="E106" t="str">
            <v>Units</v>
          </cell>
          <cell r="G106">
            <v>300000</v>
          </cell>
          <cell r="I106">
            <v>600000</v>
          </cell>
        </row>
        <row r="107">
          <cell r="C107" t="str">
            <v>Guest chairs</v>
          </cell>
          <cell r="D107">
            <v>4</v>
          </cell>
          <cell r="E107" t="str">
            <v>Units</v>
          </cell>
          <cell r="G107">
            <v>298000</v>
          </cell>
          <cell r="I107">
            <v>1192000</v>
          </cell>
        </row>
        <row r="108">
          <cell r="C108" t="str">
            <v>File cabinet (4 drawers, legal size)</v>
          </cell>
          <cell r="D108">
            <v>2</v>
          </cell>
          <cell r="E108" t="str">
            <v>Units</v>
          </cell>
          <cell r="G108">
            <v>1898000</v>
          </cell>
          <cell r="I108">
            <v>3796000</v>
          </cell>
        </row>
        <row r="109">
          <cell r="C109" t="str">
            <v>Book case (4 shelves)</v>
          </cell>
          <cell r="D109">
            <v>2</v>
          </cell>
          <cell r="E109" t="str">
            <v>Units</v>
          </cell>
          <cell r="G109">
            <v>861000</v>
          </cell>
          <cell r="I109">
            <v>1722000</v>
          </cell>
        </row>
        <row r="110">
          <cell r="C110" t="str">
            <v>Medium size white board with markers and eraser</v>
          </cell>
          <cell r="D110">
            <v>2</v>
          </cell>
          <cell r="E110" t="str">
            <v>Units</v>
          </cell>
          <cell r="G110">
            <v>500000</v>
          </cell>
          <cell r="I110">
            <v>1000000</v>
          </cell>
        </row>
        <row r="111">
          <cell r="C111" t="str">
            <v>In / out tray</v>
          </cell>
          <cell r="D111">
            <v>2</v>
          </cell>
          <cell r="E111" t="str">
            <v>Units</v>
          </cell>
          <cell r="G111">
            <v>75000</v>
          </cell>
          <cell r="I111">
            <v>150000</v>
          </cell>
        </row>
        <row r="112">
          <cell r="C112" t="str">
            <v>Telephone Equipment</v>
          </cell>
          <cell r="D112">
            <v>2</v>
          </cell>
          <cell r="E112" t="str">
            <v>Units</v>
          </cell>
          <cell r="G112">
            <v>1000000</v>
          </cell>
          <cell r="I112">
            <v>2000000</v>
          </cell>
        </row>
        <row r="113">
          <cell r="C113" t="str">
            <v>Workspace for (8) personnel</v>
          </cell>
        </row>
        <row r="114">
          <cell r="C114" t="str">
            <v>Hot and cold drinking water facilities (dispenser)</v>
          </cell>
          <cell r="D114">
            <v>1</v>
          </cell>
          <cell r="E114" t="str">
            <v>Unit</v>
          </cell>
          <cell r="G114">
            <v>750000</v>
          </cell>
          <cell r="I114">
            <v>750000</v>
          </cell>
        </row>
        <row r="115">
          <cell r="C115" t="str">
            <v>Air conditioning, 1 PK</v>
          </cell>
          <cell r="D115">
            <v>3</v>
          </cell>
          <cell r="E115" t="str">
            <v>Units</v>
          </cell>
          <cell r="G115">
            <v>4000000</v>
          </cell>
          <cell r="I115">
            <v>12000000</v>
          </cell>
        </row>
        <row r="116">
          <cell r="C116" t="str">
            <v xml:space="preserve">Lighting Fluorescents 40 Watts </v>
          </cell>
          <cell r="D116">
            <v>6</v>
          </cell>
          <cell r="E116" t="str">
            <v>Units</v>
          </cell>
          <cell r="G116">
            <v>125000</v>
          </cell>
          <cell r="I116">
            <v>750000</v>
          </cell>
        </row>
        <row r="117">
          <cell r="C117" t="str">
            <v>Eectricity outles</v>
          </cell>
          <cell r="D117">
            <v>2</v>
          </cell>
          <cell r="E117" t="str">
            <v>Units</v>
          </cell>
          <cell r="G117">
            <v>12500</v>
          </cell>
          <cell r="I117">
            <v>25000</v>
          </cell>
        </row>
        <row r="118">
          <cell r="C118" t="str">
            <v>Standard desks with swivel chairs</v>
          </cell>
          <cell r="D118">
            <v>8</v>
          </cell>
          <cell r="E118" t="str">
            <v>Units</v>
          </cell>
          <cell r="G118">
            <v>700000</v>
          </cell>
          <cell r="I118">
            <v>5600000</v>
          </cell>
        </row>
        <row r="119">
          <cell r="C119" t="str">
            <v>Computer table</v>
          </cell>
          <cell r="D119">
            <v>8</v>
          </cell>
          <cell r="E119" t="str">
            <v>Units</v>
          </cell>
          <cell r="G119">
            <v>300000</v>
          </cell>
          <cell r="I119">
            <v>2400000</v>
          </cell>
        </row>
        <row r="120">
          <cell r="C120" t="str">
            <v>Guest chairs</v>
          </cell>
          <cell r="D120">
            <v>4</v>
          </cell>
          <cell r="E120" t="str">
            <v>Units</v>
          </cell>
          <cell r="G120">
            <v>298000</v>
          </cell>
          <cell r="I120">
            <v>1192000</v>
          </cell>
        </row>
        <row r="121">
          <cell r="C121" t="str">
            <v>File cabinet (4 drawers, legal size)</v>
          </cell>
          <cell r="D121">
            <v>8</v>
          </cell>
          <cell r="E121" t="str">
            <v>Units</v>
          </cell>
          <cell r="G121">
            <v>750000</v>
          </cell>
          <cell r="I121">
            <v>6000000</v>
          </cell>
        </row>
        <row r="122">
          <cell r="C122" t="str">
            <v>Book case (4 shelves)</v>
          </cell>
          <cell r="D122">
            <v>8</v>
          </cell>
          <cell r="E122" t="str">
            <v>unit</v>
          </cell>
          <cell r="G122">
            <v>560000</v>
          </cell>
          <cell r="I122">
            <v>4480000</v>
          </cell>
        </row>
        <row r="123">
          <cell r="C123" t="str">
            <v>Medium size White board with markers and eraser</v>
          </cell>
          <cell r="D123">
            <v>1</v>
          </cell>
          <cell r="E123" t="str">
            <v>Units</v>
          </cell>
          <cell r="G123">
            <v>500000</v>
          </cell>
          <cell r="I123">
            <v>500000</v>
          </cell>
        </row>
        <row r="124">
          <cell r="C124" t="str">
            <v>in / out tray</v>
          </cell>
          <cell r="D124">
            <v>8</v>
          </cell>
          <cell r="E124" t="str">
            <v>Units</v>
          </cell>
          <cell r="G124">
            <v>75000</v>
          </cell>
          <cell r="I124">
            <v>600000</v>
          </cell>
        </row>
        <row r="125">
          <cell r="C125" t="str">
            <v>Telephone Equipment</v>
          </cell>
          <cell r="D125">
            <v>4</v>
          </cell>
          <cell r="E125" t="str">
            <v>Units</v>
          </cell>
          <cell r="G125">
            <v>1000000</v>
          </cell>
          <cell r="I125">
            <v>4000000</v>
          </cell>
        </row>
        <row r="126">
          <cell r="C126" t="str">
            <v>Facsimile</v>
          </cell>
          <cell r="D126">
            <v>1</v>
          </cell>
          <cell r="E126" t="str">
            <v>Unit</v>
          </cell>
          <cell r="G126">
            <v>1500000</v>
          </cell>
          <cell r="I126">
            <v>1500000</v>
          </cell>
        </row>
        <row r="127">
          <cell r="C127" t="str">
            <v>Station radio receiver and transmitter</v>
          </cell>
          <cell r="D127">
            <v>1</v>
          </cell>
          <cell r="E127" t="str">
            <v>Unit</v>
          </cell>
          <cell r="G127">
            <v>5500000</v>
          </cell>
          <cell r="I127">
            <v>5500000</v>
          </cell>
        </row>
        <row r="128">
          <cell r="C128" t="str">
            <v>Confrence Room shall be furnished with :</v>
          </cell>
          <cell r="I128">
            <v>0</v>
          </cell>
        </row>
        <row r="129">
          <cell r="C129" t="str">
            <v>Air conditioning 3/4PK</v>
          </cell>
          <cell r="D129">
            <v>1</v>
          </cell>
          <cell r="E129" t="str">
            <v>Unit</v>
          </cell>
          <cell r="G129">
            <v>3250000</v>
          </cell>
          <cell r="I129">
            <v>3250000</v>
          </cell>
        </row>
        <row r="130">
          <cell r="C130" t="str">
            <v xml:space="preserve">Lighting Fluorescents 40 Watts </v>
          </cell>
          <cell r="D130">
            <v>2</v>
          </cell>
          <cell r="E130" t="str">
            <v>Units</v>
          </cell>
          <cell r="G130">
            <v>125000</v>
          </cell>
          <cell r="I130">
            <v>250000</v>
          </cell>
        </row>
        <row r="131">
          <cell r="C131" t="str">
            <v>Eectricity outles</v>
          </cell>
          <cell r="D131">
            <v>1</v>
          </cell>
          <cell r="E131" t="str">
            <v>Units</v>
          </cell>
          <cell r="G131">
            <v>13000</v>
          </cell>
          <cell r="I131">
            <v>13000</v>
          </cell>
        </row>
        <row r="132">
          <cell r="C132" t="str">
            <v>Meeting Table</v>
          </cell>
          <cell r="D132">
            <v>1</v>
          </cell>
          <cell r="E132" t="str">
            <v>Unit</v>
          </cell>
          <cell r="G132">
            <v>2750000</v>
          </cell>
          <cell r="I132">
            <v>2750000</v>
          </cell>
        </row>
        <row r="133">
          <cell r="C133" t="str">
            <v>Chairs</v>
          </cell>
          <cell r="D133">
            <v>6</v>
          </cell>
          <cell r="E133" t="str">
            <v>Units</v>
          </cell>
          <cell r="G133">
            <v>250000</v>
          </cell>
          <cell r="I133">
            <v>1500000</v>
          </cell>
        </row>
        <row r="134">
          <cell r="C134" t="str">
            <v>Large size white board with markers and eraser</v>
          </cell>
          <cell r="D134">
            <v>1</v>
          </cell>
          <cell r="E134" t="str">
            <v>Unit</v>
          </cell>
          <cell r="G134">
            <v>500000</v>
          </cell>
          <cell r="I134">
            <v>500000</v>
          </cell>
        </row>
        <row r="135">
          <cell r="C135" t="str">
            <v>Telephone</v>
          </cell>
          <cell r="D135">
            <v>1</v>
          </cell>
          <cell r="E135" t="str">
            <v>Unit</v>
          </cell>
          <cell r="G135">
            <v>1000000</v>
          </cell>
          <cell r="I135">
            <v>1000000</v>
          </cell>
        </row>
        <row r="136">
          <cell r="C136" t="str">
            <v>Wall clock</v>
          </cell>
          <cell r="D136">
            <v>1</v>
          </cell>
          <cell r="E136" t="str">
            <v>Unit</v>
          </cell>
          <cell r="G136">
            <v>150000</v>
          </cell>
          <cell r="I136">
            <v>150000</v>
          </cell>
        </row>
        <row r="137">
          <cell r="C137" t="str">
            <v>Toilet And Bathrooms Shall be Furnished with :</v>
          </cell>
        </row>
        <row r="138">
          <cell r="C138" t="str">
            <v>Water Closets</v>
          </cell>
          <cell r="D138">
            <v>2</v>
          </cell>
          <cell r="E138" t="str">
            <v>Units</v>
          </cell>
          <cell r="G138">
            <v>750000</v>
          </cell>
          <cell r="I138">
            <v>1500000</v>
          </cell>
        </row>
        <row r="139">
          <cell r="C139" t="str">
            <v>Lavatory with mirror</v>
          </cell>
          <cell r="D139">
            <v>2</v>
          </cell>
          <cell r="E139" t="str">
            <v>Units</v>
          </cell>
          <cell r="G139">
            <v>420000</v>
          </cell>
          <cell r="I139">
            <v>840000</v>
          </cell>
        </row>
        <row r="140">
          <cell r="C140" t="str">
            <v>Urinals</v>
          </cell>
          <cell r="D140">
            <v>2</v>
          </cell>
          <cell r="E140" t="str">
            <v>Units</v>
          </cell>
          <cell r="G140">
            <v>750000</v>
          </cell>
          <cell r="I140">
            <v>1500000</v>
          </cell>
        </row>
        <row r="141">
          <cell r="C141" t="str">
            <v>Office Equipment</v>
          </cell>
        </row>
        <row r="142">
          <cell r="C142" t="str">
            <v>Refrigator, SANYO or equivalent.</v>
          </cell>
          <cell r="D142">
            <v>1</v>
          </cell>
          <cell r="E142" t="str">
            <v>Unit</v>
          </cell>
          <cell r="G142">
            <v>4000000</v>
          </cell>
          <cell r="I142">
            <v>4000000</v>
          </cell>
        </row>
        <row r="143">
          <cell r="C143" t="str">
            <v>copy machine, XEROX or or equivalent complete with facsimile facility (up to A3 paper size)</v>
          </cell>
          <cell r="D143">
            <v>1</v>
          </cell>
          <cell r="E143" t="str">
            <v>Unit</v>
          </cell>
          <cell r="G143">
            <v>12500000</v>
          </cell>
          <cell r="I143">
            <v>12500000</v>
          </cell>
        </row>
        <row r="144">
          <cell r="C144" t="str">
            <v>Heavy duty paper cutter for sizes up to 28 cm x 43 cm.</v>
          </cell>
          <cell r="D144">
            <v>1</v>
          </cell>
          <cell r="E144" t="str">
            <v>Unit</v>
          </cell>
          <cell r="G144">
            <v>447000</v>
          </cell>
          <cell r="I144">
            <v>447000</v>
          </cell>
        </row>
        <row r="145">
          <cell r="C145" t="str">
            <v>Industrial paper shredder.</v>
          </cell>
          <cell r="D145">
            <v>1</v>
          </cell>
          <cell r="E145" t="str">
            <v>Unit</v>
          </cell>
          <cell r="G145">
            <v>1775000</v>
          </cell>
          <cell r="I145">
            <v>1775000</v>
          </cell>
        </row>
        <row r="146">
          <cell r="C146" t="str">
            <v>Two (2) Large-size staplers</v>
          </cell>
          <cell r="D146">
            <v>2</v>
          </cell>
          <cell r="E146" t="str">
            <v>Units</v>
          </cell>
          <cell r="G146">
            <v>1219000</v>
          </cell>
          <cell r="I146">
            <v>2438000</v>
          </cell>
        </row>
        <row r="147">
          <cell r="C147" t="str">
            <v>Five (5) Middle-size staplers</v>
          </cell>
          <cell r="D147">
            <v>5</v>
          </cell>
          <cell r="E147" t="str">
            <v>Units</v>
          </cell>
          <cell r="G147">
            <v>52000</v>
          </cell>
          <cell r="I147">
            <v>260000</v>
          </cell>
        </row>
        <row r="148">
          <cell r="C148" t="str">
            <v>One (1) IBM electricity typewriter</v>
          </cell>
          <cell r="D148">
            <v>1</v>
          </cell>
          <cell r="E148" t="str">
            <v>Unit</v>
          </cell>
          <cell r="G148">
            <v>1500000</v>
          </cell>
          <cell r="I148">
            <v>1500000</v>
          </cell>
        </row>
        <row r="149">
          <cell r="C149" t="str">
            <v>Other miscellaneous office equipment</v>
          </cell>
        </row>
        <row r="150">
          <cell r="C150" t="str">
            <v>Computer Equipment</v>
          </cell>
        </row>
        <row r="151">
          <cell r="C151" t="str">
            <v>Xeon Pentium III 1GHz Processor with 256 KB L2-Cache, 2 processor capable</v>
          </cell>
        </row>
        <row r="152">
          <cell r="C152" t="str">
            <v>256 MB memory 133 MHz ECC SDRAM memory</v>
          </cell>
        </row>
        <row r="153">
          <cell r="C153" t="str">
            <v>4 x 18.2 hard disk GB internal Hot Plug Storage Ultra 2 and Ultra 3 SCSI ready</v>
          </cell>
        </row>
        <row r="154">
          <cell r="C154" t="str">
            <v>48x - CDROM</v>
          </cell>
        </row>
        <row r="155">
          <cell r="C155" t="str">
            <v>Available Ext. Tape BackUp</v>
          </cell>
        </row>
        <row r="156">
          <cell r="C156" t="str">
            <v>3.5", 1.44  MB Floppy Disk Drive</v>
          </cell>
        </row>
        <row r="157">
          <cell r="C157" t="str">
            <v>450-Watt Hot Plug Able Power Supply (one) with Optional Redundant Hot Plug Power Supply.</v>
          </cell>
        </row>
        <row r="158">
          <cell r="C158" t="str">
            <v>2x Fast Ethernet NIC 64-Bit PCI 10/100 Controller Featuring Wake on LAN</v>
          </cell>
        </row>
        <row r="159">
          <cell r="C159" t="str">
            <v>15" Monitor</v>
          </cell>
        </row>
        <row r="160">
          <cell r="C160" t="str">
            <v>Keyboard / Mouse</v>
          </cell>
        </row>
        <row r="161">
          <cell r="C161" t="str">
            <v>Rack (7U) Form Factor</v>
          </cell>
        </row>
        <row r="162">
          <cell r="C162" t="str">
            <v>3 Com 16 Port 10/100</v>
          </cell>
        </row>
        <row r="163">
          <cell r="C163" t="str">
            <v>Windows NT 4.0 Enterprise Server Operating System</v>
          </cell>
        </row>
        <row r="165">
          <cell r="C165" t="str">
            <v>COMPAQ or equivalent Computer Desk Top</v>
          </cell>
          <cell r="D165">
            <v>4</v>
          </cell>
          <cell r="E165" t="str">
            <v>Units</v>
          </cell>
          <cell r="F165">
            <v>870</v>
          </cell>
          <cell r="H165">
            <v>3480</v>
          </cell>
        </row>
        <row r="166">
          <cell r="C166" t="str">
            <v>Pentium III 1.0 GHz Processor IBM compatible</v>
          </cell>
        </row>
        <row r="167">
          <cell r="C167" t="str">
            <v>128 MB SDRAM / 512 pipeline burst cache RAM (Min.)</v>
          </cell>
        </row>
        <row r="168">
          <cell r="C168" t="str">
            <v>16 MB (with 3D Graphic accelerator) VRAM (Min.)</v>
          </cell>
        </row>
        <row r="169">
          <cell r="C169" t="str">
            <v>3.5", 1.44  MB Floppy Disk Drive</v>
          </cell>
        </row>
        <row r="170">
          <cell r="C170" t="str">
            <v>48 x Speed CDROM, Sound Card and Speaker, Multimedia</v>
          </cell>
        </row>
        <row r="171">
          <cell r="A171" t="str">
            <v>III.1.4.2</v>
          </cell>
          <cell r="C171" t="str">
            <v>ORB Portable Drive 2.2 GB, USB External Back Up Drive</v>
          </cell>
        </row>
        <row r="172">
          <cell r="C172" t="str">
            <v>6 ea, 17" SVGA monitor</v>
          </cell>
        </row>
        <row r="173">
          <cell r="C173" t="str">
            <v>104 Keys, Ergonomic Model Keyboard</v>
          </cell>
        </row>
        <row r="174">
          <cell r="C174" t="str">
            <v>10 GB Hard Disk</v>
          </cell>
        </row>
        <row r="175">
          <cell r="C175" t="str">
            <v>Mouse</v>
          </cell>
        </row>
        <row r="177">
          <cell r="C177" t="str">
            <v>Modem</v>
          </cell>
          <cell r="D177">
            <v>1</v>
          </cell>
          <cell r="E177" t="str">
            <v>Unit</v>
          </cell>
          <cell r="F177">
            <v>70</v>
          </cell>
          <cell r="H177">
            <v>70</v>
          </cell>
        </row>
        <row r="178">
          <cell r="C178" t="str">
            <v>56 Kbps Speed</v>
          </cell>
          <cell r="H178">
            <v>0</v>
          </cell>
        </row>
        <row r="179">
          <cell r="C179" t="str">
            <v>Fax Modem US Robotic External, c/w Lightning Protector Type</v>
          </cell>
          <cell r="H179">
            <v>0</v>
          </cell>
        </row>
        <row r="180">
          <cell r="C180" t="str">
            <v>UPS</v>
          </cell>
          <cell r="D180">
            <v>2</v>
          </cell>
          <cell r="E180" t="str">
            <v>Units</v>
          </cell>
          <cell r="F180">
            <v>1445</v>
          </cell>
          <cell r="H180">
            <v>2890</v>
          </cell>
        </row>
        <row r="181">
          <cell r="C181" t="str">
            <v>3 KVA Capacity</v>
          </cell>
          <cell r="H181">
            <v>0</v>
          </cell>
        </row>
        <row r="182">
          <cell r="C182" t="str">
            <v>External CD Writer</v>
          </cell>
          <cell r="D182">
            <v>1</v>
          </cell>
          <cell r="E182" t="str">
            <v>Unit</v>
          </cell>
          <cell r="F182">
            <v>260</v>
          </cell>
          <cell r="H182">
            <v>260</v>
          </cell>
        </row>
        <row r="183">
          <cell r="C183" t="str">
            <v>HP 9200e, 32 x 8 x 4</v>
          </cell>
          <cell r="H183">
            <v>0</v>
          </cell>
        </row>
        <row r="184">
          <cell r="C184" t="str">
            <v>Scanner</v>
          </cell>
          <cell r="D184">
            <v>1</v>
          </cell>
          <cell r="E184" t="str">
            <v>Unit</v>
          </cell>
          <cell r="F184">
            <v>460</v>
          </cell>
          <cell r="H184">
            <v>460</v>
          </cell>
        </row>
        <row r="185">
          <cell r="C185" t="str">
            <v>HP Scanjet 6350C or Equivalent</v>
          </cell>
          <cell r="H185">
            <v>0</v>
          </cell>
        </row>
        <row r="186">
          <cell r="C186" t="str">
            <v>Printer</v>
          </cell>
          <cell r="H186">
            <v>0</v>
          </cell>
        </row>
        <row r="187">
          <cell r="C187" t="str">
            <v>Laser Printer</v>
          </cell>
          <cell r="D187">
            <v>1</v>
          </cell>
          <cell r="E187" t="str">
            <v>Unit</v>
          </cell>
          <cell r="F187">
            <v>295</v>
          </cell>
          <cell r="H187">
            <v>295</v>
          </cell>
        </row>
        <row r="188">
          <cell r="C188" t="str">
            <v>HP Laser Jet 6 L Gold or Equivalent</v>
          </cell>
          <cell r="H188">
            <v>0</v>
          </cell>
        </row>
        <row r="189">
          <cell r="C189" t="str">
            <v>Desk Jet (A3)</v>
          </cell>
          <cell r="D189">
            <v>1</v>
          </cell>
          <cell r="E189" t="str">
            <v>Unit</v>
          </cell>
          <cell r="F189">
            <v>450</v>
          </cell>
          <cell r="H189">
            <v>450</v>
          </cell>
        </row>
        <row r="190">
          <cell r="C190" t="str">
            <v>Epson Stylus Photo 1270 or Equivalent</v>
          </cell>
        </row>
        <row r="191">
          <cell r="C191" t="str">
            <v>Up to A3 sized</v>
          </cell>
        </row>
        <row r="192">
          <cell r="C192" t="str">
            <v>Color Printer Type</v>
          </cell>
        </row>
        <row r="193">
          <cell r="C193" t="str">
            <v>1440 dpi Resolution</v>
          </cell>
        </row>
        <row r="195">
          <cell r="C195" t="str">
            <v>Telecomunication Equipment</v>
          </cell>
        </row>
        <row r="196">
          <cell r="C196" t="str">
            <v>Fixed Phone</v>
          </cell>
          <cell r="D196">
            <v>3</v>
          </cell>
          <cell r="E196" t="str">
            <v>Lines</v>
          </cell>
          <cell r="G196">
            <v>750000</v>
          </cell>
          <cell r="I196">
            <v>2250000</v>
          </cell>
        </row>
        <row r="197">
          <cell r="C197" t="str">
            <v>Three (3) direct lines</v>
          </cell>
          <cell r="I197">
            <v>0</v>
          </cell>
        </row>
        <row r="198">
          <cell r="C198" t="str">
            <v>Voice Line</v>
          </cell>
          <cell r="D198">
            <v>1</v>
          </cell>
          <cell r="E198" t="str">
            <v>Line</v>
          </cell>
          <cell r="G198">
            <v>750000</v>
          </cell>
          <cell r="I198">
            <v>750000</v>
          </cell>
        </row>
        <row r="199">
          <cell r="C199" t="str">
            <v>Fax line</v>
          </cell>
          <cell r="D199">
            <v>1</v>
          </cell>
          <cell r="E199" t="str">
            <v>Line</v>
          </cell>
          <cell r="I199">
            <v>0</v>
          </cell>
        </row>
        <row r="200">
          <cell r="C200" t="str">
            <v>Data Line</v>
          </cell>
          <cell r="D200">
            <v>1</v>
          </cell>
          <cell r="E200" t="str">
            <v>Line</v>
          </cell>
          <cell r="I200">
            <v>0</v>
          </cell>
        </row>
        <row r="201">
          <cell r="C201" t="str">
            <v>Speaker Phone type facilities</v>
          </cell>
          <cell r="D201">
            <v>4</v>
          </cell>
          <cell r="E201" t="str">
            <v>Lines</v>
          </cell>
          <cell r="G201">
            <v>750000</v>
          </cell>
          <cell r="I201">
            <v>3000000</v>
          </cell>
        </row>
        <row r="202">
          <cell r="C202" t="str">
            <v>Facsimile included photo copy machine facility</v>
          </cell>
          <cell r="D202">
            <v>1</v>
          </cell>
          <cell r="E202" t="str">
            <v>Lines</v>
          </cell>
          <cell r="G202">
            <v>1500000</v>
          </cell>
          <cell r="I202">
            <v>1500000</v>
          </cell>
        </row>
        <row r="203">
          <cell r="C203" t="str">
            <v>Mobile Phone</v>
          </cell>
          <cell r="D203">
            <v>4</v>
          </cell>
          <cell r="E203" t="str">
            <v>Units</v>
          </cell>
          <cell r="G203">
            <v>1345000</v>
          </cell>
          <cell r="I203">
            <v>5380000</v>
          </cell>
        </row>
        <row r="204">
          <cell r="C204" t="str">
            <v>GSM type, Telkomsel Operator or Equivalent</v>
          </cell>
        </row>
        <row r="205">
          <cell r="C205" t="str">
            <v>Ericsson R 310 S (anti shock &amp; water resistant)</v>
          </cell>
        </row>
        <row r="206">
          <cell r="C206" t="str">
            <v>Radio Communication</v>
          </cell>
        </row>
        <row r="207">
          <cell r="C207" t="str">
            <v>Radio Communication must cover all construction areas with minimum two (2) channels available (1 contractor channel and 1 PGN Channel)</v>
          </cell>
        </row>
        <row r="208">
          <cell r="C208" t="str">
            <v>Base Radio</v>
          </cell>
          <cell r="D208">
            <v>1</v>
          </cell>
          <cell r="E208" t="str">
            <v>unit</v>
          </cell>
          <cell r="G208">
            <v>40000000</v>
          </cell>
          <cell r="I208">
            <v>40000000</v>
          </cell>
        </row>
        <row r="209">
          <cell r="C209" t="str">
            <v>Mobile (vehicle) Radio</v>
          </cell>
          <cell r="D209">
            <v>2</v>
          </cell>
          <cell r="E209" t="str">
            <v>unit</v>
          </cell>
          <cell r="G209">
            <v>2500000</v>
          </cell>
          <cell r="I209">
            <v>5000000</v>
          </cell>
        </row>
        <row r="210">
          <cell r="C210" t="str">
            <v>Hand Held Radio, Prefer Programmable Dual Band Type (UHF/VHF) with Aluminium Casing</v>
          </cell>
          <cell r="D210">
            <v>4</v>
          </cell>
          <cell r="E210" t="str">
            <v>unit</v>
          </cell>
          <cell r="G210">
            <v>1750000</v>
          </cell>
          <cell r="I210">
            <v>7000000</v>
          </cell>
        </row>
        <row r="211">
          <cell r="C211" t="str">
            <v>Office Supplies and Consumables</v>
          </cell>
          <cell r="D211">
            <v>1</v>
          </cell>
          <cell r="E211" t="str">
            <v>Lot</v>
          </cell>
          <cell r="G211">
            <v>15000000</v>
          </cell>
          <cell r="I211">
            <v>15000000</v>
          </cell>
        </row>
        <row r="213">
          <cell r="B213" t="str">
            <v>III.1.1.2</v>
          </cell>
          <cell r="C213" t="str">
            <v>Portable Site Office &amp; Stock Yard</v>
          </cell>
          <cell r="D213">
            <v>4</v>
          </cell>
          <cell r="E213" t="str">
            <v>unit</v>
          </cell>
        </row>
        <row r="214">
          <cell r="C214" t="str">
            <v>Office Space 70 m2</v>
          </cell>
          <cell r="D214">
            <v>4</v>
          </cell>
          <cell r="E214" t="str">
            <v>unit</v>
          </cell>
          <cell r="G214">
            <v>64000000</v>
          </cell>
          <cell r="I214">
            <v>256000000</v>
          </cell>
        </row>
        <row r="215">
          <cell r="C215" t="str">
            <v>2 Lockable Room @ 12 m2</v>
          </cell>
          <cell r="D215">
            <v>24</v>
          </cell>
          <cell r="E215" t="str">
            <v xml:space="preserve"> m2</v>
          </cell>
        </row>
        <row r="216">
          <cell r="C216" t="str">
            <v>Room for 8 Personnel</v>
          </cell>
          <cell r="D216">
            <v>60</v>
          </cell>
          <cell r="E216" t="str">
            <v xml:space="preserve"> m2</v>
          </cell>
        </row>
        <row r="217">
          <cell r="C217" t="str">
            <v>Conference Room</v>
          </cell>
          <cell r="D217">
            <v>15</v>
          </cell>
          <cell r="E217" t="str">
            <v xml:space="preserve"> m2</v>
          </cell>
        </row>
        <row r="218">
          <cell r="C218" t="str">
            <v>2 Toilet Rooms</v>
          </cell>
          <cell r="D218">
            <v>10</v>
          </cell>
          <cell r="E218" t="str">
            <v xml:space="preserve"> m2</v>
          </cell>
        </row>
        <row r="219">
          <cell r="C219" t="str">
            <v>Office Furniture</v>
          </cell>
        </row>
        <row r="220">
          <cell r="C220" t="str">
            <v>Lockable room shall be furnished with :</v>
          </cell>
        </row>
        <row r="221">
          <cell r="C221" t="str">
            <v>Air conditioning, 3/4 PK</v>
          </cell>
          <cell r="D221">
            <v>4</v>
          </cell>
          <cell r="E221" t="str">
            <v>Units</v>
          </cell>
          <cell r="G221">
            <v>3250000</v>
          </cell>
          <cell r="I221">
            <v>13000000</v>
          </cell>
        </row>
        <row r="222">
          <cell r="C222" t="str">
            <v>Lighting Fluorescent 40 Watts</v>
          </cell>
          <cell r="D222">
            <v>8</v>
          </cell>
          <cell r="E222" t="str">
            <v>Units</v>
          </cell>
          <cell r="G222">
            <v>125000</v>
          </cell>
          <cell r="I222">
            <v>1000000</v>
          </cell>
        </row>
        <row r="223">
          <cell r="C223" t="str">
            <v>Electricity outles</v>
          </cell>
          <cell r="D223">
            <v>8</v>
          </cell>
          <cell r="E223" t="str">
            <v>Units</v>
          </cell>
          <cell r="G223">
            <v>13000</v>
          </cell>
          <cell r="I223">
            <v>104000</v>
          </cell>
        </row>
        <row r="224">
          <cell r="C224" t="str">
            <v>Desk and Chairs set</v>
          </cell>
          <cell r="D224">
            <v>12</v>
          </cell>
          <cell r="E224" t="str">
            <v>Units</v>
          </cell>
          <cell r="G224">
            <v>500000</v>
          </cell>
          <cell r="I224">
            <v>6000000</v>
          </cell>
        </row>
        <row r="225">
          <cell r="C225" t="str">
            <v>Guest chairs</v>
          </cell>
          <cell r="D225">
            <v>8</v>
          </cell>
          <cell r="E225" t="str">
            <v>Units</v>
          </cell>
          <cell r="G225">
            <v>175000</v>
          </cell>
          <cell r="I225">
            <v>1400000</v>
          </cell>
        </row>
        <row r="226">
          <cell r="C226" t="str">
            <v>File cabinet</v>
          </cell>
          <cell r="D226">
            <v>4</v>
          </cell>
          <cell r="E226" t="str">
            <v>Units</v>
          </cell>
          <cell r="G226">
            <v>1898000</v>
          </cell>
          <cell r="I226">
            <v>7592000</v>
          </cell>
        </row>
        <row r="227">
          <cell r="C227" t="str">
            <v>Book case</v>
          </cell>
          <cell r="D227">
            <v>4</v>
          </cell>
          <cell r="E227" t="str">
            <v>Units</v>
          </cell>
          <cell r="G227">
            <v>861000</v>
          </cell>
          <cell r="I227">
            <v>3444000</v>
          </cell>
        </row>
        <row r="228">
          <cell r="C228" t="str">
            <v>Medium size white board with markers and eraser</v>
          </cell>
          <cell r="D228">
            <v>4</v>
          </cell>
          <cell r="E228" t="str">
            <v>Units</v>
          </cell>
          <cell r="G228">
            <v>500000</v>
          </cell>
          <cell r="I228">
            <v>2000000</v>
          </cell>
        </row>
        <row r="229">
          <cell r="C229" t="str">
            <v>Workspace for (5) personnel</v>
          </cell>
        </row>
        <row r="230">
          <cell r="C230" t="str">
            <v>Hot and cold drinking water facilities (dispenser)</v>
          </cell>
          <cell r="D230">
            <v>4</v>
          </cell>
          <cell r="E230" t="str">
            <v>Unit</v>
          </cell>
          <cell r="G230">
            <v>750000</v>
          </cell>
          <cell r="I230">
            <v>3000000</v>
          </cell>
        </row>
        <row r="231">
          <cell r="C231" t="str">
            <v>Air conditioning, 3/4 PK</v>
          </cell>
          <cell r="D231">
            <v>4</v>
          </cell>
          <cell r="E231" t="str">
            <v>Units</v>
          </cell>
          <cell r="G231">
            <v>4000000</v>
          </cell>
          <cell r="I231">
            <v>16000000</v>
          </cell>
        </row>
        <row r="232">
          <cell r="C232" t="str">
            <v xml:space="preserve">Lighting Fluorescents 40 Watts </v>
          </cell>
          <cell r="D232">
            <v>8</v>
          </cell>
          <cell r="E232" t="str">
            <v>Units</v>
          </cell>
          <cell r="G232">
            <v>125000</v>
          </cell>
          <cell r="I232">
            <v>1000000</v>
          </cell>
        </row>
        <row r="233">
          <cell r="C233" t="str">
            <v>Eectricity outles</v>
          </cell>
          <cell r="D233">
            <v>8</v>
          </cell>
          <cell r="E233" t="str">
            <v>Units</v>
          </cell>
          <cell r="G233">
            <v>13000</v>
          </cell>
          <cell r="I233">
            <v>104000</v>
          </cell>
        </row>
        <row r="234">
          <cell r="C234" t="str">
            <v>Standard desks chairs</v>
          </cell>
          <cell r="D234">
            <v>12</v>
          </cell>
          <cell r="E234" t="str">
            <v>Units</v>
          </cell>
          <cell r="G234">
            <v>500000</v>
          </cell>
          <cell r="I234">
            <v>6000000</v>
          </cell>
        </row>
        <row r="235">
          <cell r="C235" t="str">
            <v>Guest chairs</v>
          </cell>
          <cell r="D235">
            <v>8</v>
          </cell>
          <cell r="E235" t="str">
            <v>Units</v>
          </cell>
          <cell r="G235">
            <v>298000</v>
          </cell>
          <cell r="I235">
            <v>2384000</v>
          </cell>
        </row>
        <row r="236">
          <cell r="C236" t="str">
            <v>File cabinet (4 drawers, legal size)</v>
          </cell>
          <cell r="D236">
            <v>8</v>
          </cell>
          <cell r="E236" t="str">
            <v>Units</v>
          </cell>
          <cell r="G236">
            <v>750000</v>
          </cell>
          <cell r="I236">
            <v>6000000</v>
          </cell>
        </row>
        <row r="237">
          <cell r="C237" t="str">
            <v>Book case (4 shelves)</v>
          </cell>
          <cell r="D237">
            <v>8</v>
          </cell>
          <cell r="E237" t="str">
            <v>unit</v>
          </cell>
          <cell r="G237">
            <v>560000</v>
          </cell>
          <cell r="I237">
            <v>4480000</v>
          </cell>
        </row>
        <row r="238">
          <cell r="C238" t="str">
            <v>Medium size White board with markers and eraser</v>
          </cell>
          <cell r="D238">
            <v>4</v>
          </cell>
          <cell r="E238" t="str">
            <v>Units</v>
          </cell>
          <cell r="G238">
            <v>500000</v>
          </cell>
          <cell r="I238">
            <v>2000000</v>
          </cell>
        </row>
        <row r="239">
          <cell r="C239" t="str">
            <v>Station radio receiver and transmitter</v>
          </cell>
          <cell r="D239">
            <v>4</v>
          </cell>
          <cell r="E239" t="str">
            <v>Unit</v>
          </cell>
          <cell r="G239">
            <v>5500000</v>
          </cell>
          <cell r="I239">
            <v>22000000</v>
          </cell>
        </row>
        <row r="240">
          <cell r="C240" t="str">
            <v>Confrence Room shall be furnished with :</v>
          </cell>
          <cell r="I240">
            <v>0</v>
          </cell>
        </row>
        <row r="241">
          <cell r="C241" t="str">
            <v>Air conditioning 3/4PK</v>
          </cell>
          <cell r="D241">
            <v>4</v>
          </cell>
          <cell r="E241" t="str">
            <v>Unit</v>
          </cell>
          <cell r="G241">
            <v>3250000</v>
          </cell>
          <cell r="I241">
            <v>13000000</v>
          </cell>
        </row>
        <row r="242">
          <cell r="C242" t="str">
            <v xml:space="preserve">Lighting Fluorescents 40 Watts </v>
          </cell>
          <cell r="D242">
            <v>8</v>
          </cell>
          <cell r="E242" t="str">
            <v>Units</v>
          </cell>
          <cell r="G242">
            <v>125000</v>
          </cell>
          <cell r="I242">
            <v>1000000</v>
          </cell>
        </row>
        <row r="243">
          <cell r="C243" t="str">
            <v>Eectricity outles</v>
          </cell>
          <cell r="D243">
            <v>4</v>
          </cell>
          <cell r="E243" t="str">
            <v>Units</v>
          </cell>
          <cell r="G243">
            <v>12500</v>
          </cell>
          <cell r="I243">
            <v>50000</v>
          </cell>
        </row>
        <row r="244">
          <cell r="C244" t="str">
            <v>Meeting Table</v>
          </cell>
          <cell r="D244">
            <v>4</v>
          </cell>
          <cell r="E244" t="str">
            <v>Unit</v>
          </cell>
          <cell r="G244">
            <v>2750000</v>
          </cell>
          <cell r="I244">
            <v>11000000</v>
          </cell>
        </row>
        <row r="245">
          <cell r="C245" t="str">
            <v>Chairs</v>
          </cell>
          <cell r="D245">
            <v>16</v>
          </cell>
          <cell r="E245" t="str">
            <v>Units</v>
          </cell>
          <cell r="G245">
            <v>250000</v>
          </cell>
          <cell r="I245">
            <v>4000000</v>
          </cell>
        </row>
        <row r="246">
          <cell r="C246" t="str">
            <v>Medium size White board with markers and eraser</v>
          </cell>
          <cell r="D246">
            <v>1</v>
          </cell>
          <cell r="E246" t="str">
            <v>Unit</v>
          </cell>
          <cell r="G246">
            <v>500000</v>
          </cell>
          <cell r="I246">
            <v>500000</v>
          </cell>
        </row>
        <row r="247">
          <cell r="C247" t="str">
            <v>Toilet And Bathrooms Shall be Furnished with :</v>
          </cell>
        </row>
        <row r="248">
          <cell r="C248" t="str">
            <v>Standard Closets</v>
          </cell>
          <cell r="D248">
            <v>8</v>
          </cell>
          <cell r="E248" t="str">
            <v>Units</v>
          </cell>
          <cell r="G248">
            <v>500000</v>
          </cell>
          <cell r="I248">
            <v>4000000</v>
          </cell>
        </row>
        <row r="249">
          <cell r="C249" t="str">
            <v>Office Equipment</v>
          </cell>
        </row>
        <row r="250">
          <cell r="C250" t="str">
            <v>Five (5) Middle-size staplers</v>
          </cell>
          <cell r="D250">
            <v>5</v>
          </cell>
          <cell r="E250" t="str">
            <v>Units</v>
          </cell>
          <cell r="G250">
            <v>52000</v>
          </cell>
          <cell r="I250">
            <v>260000</v>
          </cell>
        </row>
        <row r="251">
          <cell r="C251" t="str">
            <v>One (1) IBM electricity typewriter</v>
          </cell>
          <cell r="D251">
            <v>1</v>
          </cell>
          <cell r="E251" t="str">
            <v>Unit</v>
          </cell>
          <cell r="G251">
            <v>1500000</v>
          </cell>
          <cell r="I251">
            <v>1500000</v>
          </cell>
        </row>
        <row r="252">
          <cell r="C252" t="str">
            <v>Computer Equipment</v>
          </cell>
        </row>
        <row r="253">
          <cell r="C253" t="str">
            <v>Xeon Pentium III 1GHz Processor with 256 KB L2-Cache, 2 processor capable</v>
          </cell>
        </row>
        <row r="254">
          <cell r="C254" t="str">
            <v>256 MB memory 133 MHz ECC SDRAM memory</v>
          </cell>
        </row>
        <row r="255">
          <cell r="C255" t="str">
            <v>4 x 18.2 hard disk GB internal Hot Plug Storage Ultra 2 and Ultra 3 SCSI ready</v>
          </cell>
        </row>
        <row r="256">
          <cell r="C256" t="str">
            <v>48x - CDROM</v>
          </cell>
        </row>
        <row r="257">
          <cell r="C257" t="str">
            <v>Available Ext. Tape BackUp</v>
          </cell>
        </row>
        <row r="258">
          <cell r="C258" t="str">
            <v>3.5", 1.44  MB Floppy Disk Drive</v>
          </cell>
        </row>
        <row r="259">
          <cell r="C259" t="str">
            <v>450-Watt Hot Plug Able Power Supply (one) with Optional Redundant Hot Plug Power Supply.</v>
          </cell>
        </row>
        <row r="260">
          <cell r="C260" t="str">
            <v>2x Fast Ethernet NIC 64-Bit PCI 10/100 Controller Featuring Wake on LAN</v>
          </cell>
        </row>
        <row r="261">
          <cell r="C261" t="str">
            <v>15" Monitor</v>
          </cell>
        </row>
        <row r="262">
          <cell r="C262" t="str">
            <v>Keyboard / Mouse</v>
          </cell>
        </row>
        <row r="263">
          <cell r="C263" t="str">
            <v>Rack (7U) Form Factor</v>
          </cell>
        </row>
        <row r="264">
          <cell r="C264" t="str">
            <v>3 Com 16 Port 10/100</v>
          </cell>
        </row>
        <row r="265">
          <cell r="C265" t="str">
            <v>Windows NT 4.0 Enterprise Server Operating System</v>
          </cell>
        </row>
        <row r="267">
          <cell r="C267" t="str">
            <v>COMPAQ or equivalent Computer Desk Top</v>
          </cell>
          <cell r="D267">
            <v>4</v>
          </cell>
          <cell r="E267" t="str">
            <v>Units</v>
          </cell>
          <cell r="F267">
            <v>870</v>
          </cell>
          <cell r="H267">
            <v>3480</v>
          </cell>
        </row>
        <row r="268">
          <cell r="C268" t="str">
            <v>Pentium III 1.0 GHz Processor IBM compatible</v>
          </cell>
        </row>
        <row r="269">
          <cell r="C269" t="str">
            <v>128 MB SDRAM / 512 pipeline burst cache RAM (Min.)</v>
          </cell>
        </row>
        <row r="270">
          <cell r="C270" t="str">
            <v>16 MB (with 3D Graphic accelerator) VRAM (Min.)</v>
          </cell>
        </row>
        <row r="271">
          <cell r="C271" t="str">
            <v>3.5", 1.44  MB Floppy Disk Drive</v>
          </cell>
        </row>
        <row r="272">
          <cell r="C272" t="str">
            <v>48 x Speed CDROM, Sound Card and Speaker, Multimedia</v>
          </cell>
        </row>
        <row r="273">
          <cell r="A273" t="str">
            <v>III.1.4.2</v>
          </cell>
          <cell r="C273" t="str">
            <v>ORB Portable Drive 2.2 GB, USB External Back Up Drive</v>
          </cell>
        </row>
        <row r="274">
          <cell r="C274" t="str">
            <v>6 ea, 17" SVGA monitor</v>
          </cell>
        </row>
        <row r="275">
          <cell r="C275" t="str">
            <v>104 Keys, Ergonomic Model Keyboard</v>
          </cell>
        </row>
        <row r="276">
          <cell r="C276" t="str">
            <v>10 GB Hard Disk</v>
          </cell>
        </row>
        <row r="277">
          <cell r="C277" t="str">
            <v>Mouse</v>
          </cell>
        </row>
        <row r="279">
          <cell r="C279" t="str">
            <v>HP Scanjet 6350C or Equivalent</v>
          </cell>
          <cell r="H279">
            <v>0</v>
          </cell>
        </row>
        <row r="280">
          <cell r="C280" t="str">
            <v>Printer</v>
          </cell>
          <cell r="H280">
            <v>0</v>
          </cell>
        </row>
        <row r="281">
          <cell r="C281" t="str">
            <v>Laser Printer</v>
          </cell>
          <cell r="D281">
            <v>1</v>
          </cell>
          <cell r="E281" t="str">
            <v>Unit</v>
          </cell>
          <cell r="F281">
            <v>295</v>
          </cell>
          <cell r="H281">
            <v>295</v>
          </cell>
        </row>
        <row r="282">
          <cell r="C282" t="str">
            <v>HP Laser Jet 6 L Gold or Equivalent</v>
          </cell>
          <cell r="H282">
            <v>0</v>
          </cell>
        </row>
        <row r="283">
          <cell r="C283" t="str">
            <v>Epson Stylus Photo 1270 or Equivalent</v>
          </cell>
        </row>
        <row r="284">
          <cell r="C284" t="str">
            <v>Up to A3 sized</v>
          </cell>
        </row>
        <row r="285">
          <cell r="C285" t="str">
            <v>Color Printer Type</v>
          </cell>
        </row>
        <row r="286">
          <cell r="C286" t="str">
            <v>1440 dpi Resolution</v>
          </cell>
        </row>
        <row r="288">
          <cell r="C288" t="str">
            <v>Telecomunication Equipment</v>
          </cell>
        </row>
        <row r="289">
          <cell r="C289" t="str">
            <v>GSM type, Telkomsel Operator or Equivalent</v>
          </cell>
        </row>
        <row r="290">
          <cell r="C290" t="str">
            <v>Ericsson R 310 S (anti shock &amp; water resistant)</v>
          </cell>
        </row>
        <row r="291">
          <cell r="C291" t="str">
            <v>Radio Communication</v>
          </cell>
        </row>
        <row r="292">
          <cell r="C292" t="str">
            <v>Radio Communication must cover all construction areas with minimum two (2) channels available (1 contractor channel and 1 PGN Channel)</v>
          </cell>
        </row>
        <row r="293">
          <cell r="C293" t="str">
            <v>TELECOMMUNICTION EQUIPMENT LINK TO IMMARSAT</v>
          </cell>
          <cell r="D293">
            <v>1</v>
          </cell>
          <cell r="E293" t="str">
            <v>LOT</v>
          </cell>
          <cell r="F293">
            <v>45690</v>
          </cell>
          <cell r="H293">
            <v>45690</v>
          </cell>
        </row>
        <row r="294">
          <cell r="C294" t="str">
            <v>Base Radio</v>
          </cell>
          <cell r="D294">
            <v>4</v>
          </cell>
          <cell r="E294" t="str">
            <v>unit</v>
          </cell>
          <cell r="G294">
            <v>15000000</v>
          </cell>
          <cell r="I294">
            <v>60000000</v>
          </cell>
        </row>
        <row r="295">
          <cell r="C295" t="str">
            <v>Mobile (vehicle) Radio</v>
          </cell>
          <cell r="D295">
            <v>8</v>
          </cell>
          <cell r="E295" t="str">
            <v>unit</v>
          </cell>
          <cell r="G295">
            <v>2500000</v>
          </cell>
          <cell r="I295">
            <v>20000000</v>
          </cell>
        </row>
        <row r="296">
          <cell r="C296" t="str">
            <v>Hand Held Radio, Prefer Programmable Dual Band Type (UHF/VHF) with Aluminium Casing</v>
          </cell>
          <cell r="D296">
            <v>12</v>
          </cell>
          <cell r="E296" t="str">
            <v>unit</v>
          </cell>
          <cell r="G296">
            <v>1750000</v>
          </cell>
          <cell r="I296">
            <v>21000000</v>
          </cell>
        </row>
        <row r="297">
          <cell r="C297" t="str">
            <v>Office Supplies and Consumables</v>
          </cell>
          <cell r="D297">
            <v>1</v>
          </cell>
          <cell r="E297" t="str">
            <v>Lot</v>
          </cell>
          <cell r="G297">
            <v>10000000</v>
          </cell>
          <cell r="I297">
            <v>10000000</v>
          </cell>
        </row>
        <row r="299">
          <cell r="A299" t="str">
            <v>III.1.1.3</v>
          </cell>
          <cell r="C299" t="str">
            <v>Living Accomodation in Jambi and Site</v>
          </cell>
          <cell r="O299">
            <v>0</v>
          </cell>
          <cell r="P299">
            <v>150900000</v>
          </cell>
        </row>
        <row r="300">
          <cell r="C300" t="str">
            <v>Living Accomodation (Jambi Based)</v>
          </cell>
        </row>
        <row r="301">
          <cell r="C301" t="str">
            <v>Room Availability (Rental) 70 m2</v>
          </cell>
          <cell r="D301">
            <v>14</v>
          </cell>
          <cell r="E301" t="str">
            <v>Month</v>
          </cell>
          <cell r="G301">
            <v>8100000</v>
          </cell>
          <cell r="I301">
            <v>113400000</v>
          </cell>
        </row>
        <row r="302">
          <cell r="C302" t="str">
            <v>Six (6) single occupancy lockable rooms</v>
          </cell>
          <cell r="D302">
            <v>54</v>
          </cell>
          <cell r="E302" t="str">
            <v>m2</v>
          </cell>
          <cell r="I302">
            <v>0</v>
          </cell>
        </row>
        <row r="303">
          <cell r="C303" t="str">
            <v>Five (5) double occupancy lockable rooms</v>
          </cell>
          <cell r="D303">
            <v>67.5</v>
          </cell>
          <cell r="E303" t="str">
            <v>m2</v>
          </cell>
          <cell r="I303">
            <v>0</v>
          </cell>
        </row>
        <row r="304">
          <cell r="C304" t="str">
            <v>Recreational facility</v>
          </cell>
          <cell r="D304">
            <v>50</v>
          </cell>
          <cell r="E304" t="str">
            <v>m2</v>
          </cell>
          <cell r="I304">
            <v>0</v>
          </cell>
        </row>
        <row r="305">
          <cell r="C305" t="str">
            <v>Mess-hall facility</v>
          </cell>
          <cell r="D305">
            <v>100</v>
          </cell>
          <cell r="E305" t="str">
            <v>m2</v>
          </cell>
          <cell r="I305">
            <v>0</v>
          </cell>
        </row>
        <row r="306">
          <cell r="C306" t="str">
            <v>Dining room facility</v>
          </cell>
          <cell r="D306">
            <v>16</v>
          </cell>
          <cell r="E306" t="str">
            <v>m2</v>
          </cell>
          <cell r="I306">
            <v>0</v>
          </cell>
        </row>
        <row r="307">
          <cell r="C307" t="str">
            <v>Laundry facility</v>
          </cell>
          <cell r="D307">
            <v>6</v>
          </cell>
          <cell r="E307" t="str">
            <v>m2</v>
          </cell>
          <cell r="I307">
            <v>0</v>
          </cell>
        </row>
        <row r="308">
          <cell r="C308" t="str">
            <v>Kitchen facility</v>
          </cell>
          <cell r="D308">
            <v>9</v>
          </cell>
          <cell r="E308" t="str">
            <v>m2</v>
          </cell>
          <cell r="I308">
            <v>0</v>
          </cell>
        </row>
        <row r="309">
          <cell r="C309" t="str">
            <v>Medical facility</v>
          </cell>
          <cell r="D309">
            <v>20</v>
          </cell>
          <cell r="E309" t="str">
            <v>m2</v>
          </cell>
          <cell r="I309">
            <v>0</v>
          </cell>
        </row>
        <row r="310">
          <cell r="C310" t="str">
            <v>Living room facility</v>
          </cell>
          <cell r="D310">
            <v>20</v>
          </cell>
          <cell r="E310" t="str">
            <v>m2</v>
          </cell>
          <cell r="I310">
            <v>0</v>
          </cell>
        </row>
        <row r="311">
          <cell r="C311" t="str">
            <v>Servant's Quarter</v>
          </cell>
          <cell r="D311">
            <v>7.5</v>
          </cell>
          <cell r="E311" t="str">
            <v>m2</v>
          </cell>
          <cell r="I311">
            <v>0</v>
          </cell>
        </row>
        <row r="312">
          <cell r="C312" t="str">
            <v>Toilets and Barhrooms</v>
          </cell>
          <cell r="D312">
            <v>6</v>
          </cell>
          <cell r="E312" t="str">
            <v>m2</v>
          </cell>
          <cell r="I312">
            <v>0</v>
          </cell>
        </row>
        <row r="313">
          <cell r="C313" t="str">
            <v>Room Supply and Furniture</v>
          </cell>
          <cell r="I313">
            <v>0</v>
          </cell>
        </row>
        <row r="314">
          <cell r="C314" t="str">
            <v>Single occupancy lockable rooms shall be furnished with :</v>
          </cell>
          <cell r="I314">
            <v>0</v>
          </cell>
        </row>
        <row r="315">
          <cell r="C315" t="str">
            <v>Air Conditioning, 3/4 PK</v>
          </cell>
          <cell r="D315">
            <v>6</v>
          </cell>
          <cell r="E315" t="str">
            <v>Units</v>
          </cell>
          <cell r="I315">
            <v>0</v>
          </cell>
        </row>
        <row r="316">
          <cell r="C316" t="str">
            <v>Lighting, TL 1 x 40 Watts</v>
          </cell>
          <cell r="D316">
            <v>6</v>
          </cell>
          <cell r="E316" t="str">
            <v>Units</v>
          </cell>
          <cell r="I316">
            <v>0</v>
          </cell>
        </row>
        <row r="317">
          <cell r="C317" t="str">
            <v>Electricity outlets</v>
          </cell>
          <cell r="D317">
            <v>12</v>
          </cell>
          <cell r="E317" t="str">
            <v>Units</v>
          </cell>
          <cell r="I317">
            <v>0</v>
          </cell>
        </row>
        <row r="318">
          <cell r="C318" t="str">
            <v>Single bed, complete with Pillow, Blanket, etc</v>
          </cell>
          <cell r="D318">
            <v>6</v>
          </cell>
          <cell r="E318" t="str">
            <v>Units</v>
          </cell>
          <cell r="I318">
            <v>0</v>
          </cell>
        </row>
        <row r="319">
          <cell r="C319" t="str">
            <v>Reading lamp</v>
          </cell>
          <cell r="D319">
            <v>6</v>
          </cell>
          <cell r="E319" t="str">
            <v>Units</v>
          </cell>
          <cell r="I319">
            <v>0</v>
          </cell>
        </row>
        <row r="320">
          <cell r="C320" t="str">
            <v>Double door clothes closet</v>
          </cell>
          <cell r="D320">
            <v>6</v>
          </cell>
          <cell r="E320" t="str">
            <v>Units</v>
          </cell>
          <cell r="I320">
            <v>0</v>
          </cell>
        </row>
        <row r="321">
          <cell r="C321" t="str">
            <v>Bath room with shower (for hot and cold water), water closet, and lavatory with mirror</v>
          </cell>
          <cell r="D321">
            <v>6</v>
          </cell>
          <cell r="E321" t="str">
            <v>Units</v>
          </cell>
          <cell r="I321">
            <v>0</v>
          </cell>
        </row>
        <row r="322">
          <cell r="C322" t="str">
            <v>Refrigator</v>
          </cell>
          <cell r="D322">
            <v>6</v>
          </cell>
          <cell r="E322" t="str">
            <v>Units</v>
          </cell>
          <cell r="I322">
            <v>0</v>
          </cell>
        </row>
        <row r="323">
          <cell r="C323" t="str">
            <v>Daily supplies : Bedding, towels, soap, toilets paper (as required) brooms, cleaning supplies, etc.</v>
          </cell>
          <cell r="I323">
            <v>0</v>
          </cell>
        </row>
        <row r="324">
          <cell r="I324">
            <v>0</v>
          </cell>
        </row>
        <row r="325">
          <cell r="C325" t="str">
            <v>Double occupancy lockable rooms which equipped with :</v>
          </cell>
          <cell r="I325">
            <v>0</v>
          </cell>
        </row>
        <row r="326">
          <cell r="C326" t="str">
            <v>Air Conditioning, 1 PK</v>
          </cell>
          <cell r="D326">
            <v>5</v>
          </cell>
          <cell r="E326" t="str">
            <v>Units</v>
          </cell>
          <cell r="I326">
            <v>0</v>
          </cell>
        </row>
        <row r="327">
          <cell r="C327" t="str">
            <v>Lighting, TL 2 x 40 Watts</v>
          </cell>
          <cell r="D327">
            <v>5</v>
          </cell>
          <cell r="E327" t="str">
            <v>Units</v>
          </cell>
          <cell r="I327">
            <v>0</v>
          </cell>
        </row>
        <row r="328">
          <cell r="C328" t="str">
            <v>Electricity outlets</v>
          </cell>
          <cell r="D328">
            <v>10</v>
          </cell>
          <cell r="E328" t="str">
            <v>Units</v>
          </cell>
          <cell r="I328">
            <v>0</v>
          </cell>
        </row>
        <row r="329">
          <cell r="C329" t="str">
            <v>Single bed, complete with Pillow, Blanket, etc</v>
          </cell>
          <cell r="D329">
            <v>5</v>
          </cell>
          <cell r="E329" t="str">
            <v>Units</v>
          </cell>
          <cell r="I329">
            <v>0</v>
          </cell>
        </row>
        <row r="330">
          <cell r="C330" t="str">
            <v>Reading lamp</v>
          </cell>
          <cell r="D330">
            <v>5</v>
          </cell>
          <cell r="E330" t="str">
            <v>Units</v>
          </cell>
          <cell r="I330">
            <v>0</v>
          </cell>
        </row>
        <row r="331">
          <cell r="C331" t="str">
            <v>Table and chair set</v>
          </cell>
          <cell r="D331">
            <v>5</v>
          </cell>
          <cell r="E331" t="str">
            <v>Units</v>
          </cell>
          <cell r="I331">
            <v>0</v>
          </cell>
        </row>
        <row r="332">
          <cell r="C332" t="str">
            <v>Double door clothes closet</v>
          </cell>
          <cell r="D332">
            <v>5</v>
          </cell>
          <cell r="E332" t="str">
            <v>Units</v>
          </cell>
          <cell r="I332">
            <v>0</v>
          </cell>
        </row>
        <row r="333">
          <cell r="C333" t="str">
            <v>Bath room with shower (for hot and cold water), water closet, and lavatory with mirror</v>
          </cell>
          <cell r="D333">
            <v>5</v>
          </cell>
          <cell r="E333" t="str">
            <v>Units</v>
          </cell>
          <cell r="I333">
            <v>0</v>
          </cell>
        </row>
        <row r="334">
          <cell r="C334" t="str">
            <v>Refrigator</v>
          </cell>
          <cell r="D334">
            <v>5</v>
          </cell>
          <cell r="E334" t="str">
            <v>Units</v>
          </cell>
          <cell r="I334">
            <v>0</v>
          </cell>
        </row>
        <row r="335">
          <cell r="C335" t="str">
            <v>Daily supplies : Bedding, towels, soap, toilets paper (as required) brooms, cleaning supplies, etc.</v>
          </cell>
          <cell r="I335">
            <v>0</v>
          </cell>
        </row>
        <row r="336">
          <cell r="I336">
            <v>0</v>
          </cell>
        </row>
        <row r="337">
          <cell r="C337" t="str">
            <v>Antenna Parabola grid or Solid, min. 9 feet</v>
          </cell>
          <cell r="D337">
            <v>1</v>
          </cell>
          <cell r="E337" t="str">
            <v>Unit</v>
          </cell>
          <cell r="I337">
            <v>0</v>
          </cell>
        </row>
        <row r="338">
          <cell r="C338" t="str">
            <v>Automatic motorized digital TV satelite receiver</v>
          </cell>
          <cell r="D338">
            <v>1</v>
          </cell>
          <cell r="E338" t="str">
            <v>Unit</v>
          </cell>
          <cell r="I338">
            <v>0</v>
          </cell>
        </row>
        <row r="339">
          <cell r="C339" t="str">
            <v>TV(s) 29" SONY or equivalent</v>
          </cell>
          <cell r="D339">
            <v>1</v>
          </cell>
          <cell r="E339" t="str">
            <v>Unit</v>
          </cell>
          <cell r="I339">
            <v>0</v>
          </cell>
        </row>
        <row r="340">
          <cell r="C340" t="str">
            <v>Stereo set compo Philips 4000 PMPO equipped with VCD, 10 bit or equivalent</v>
          </cell>
          <cell r="D340">
            <v>1</v>
          </cell>
          <cell r="E340" t="str">
            <v>Unit</v>
          </cell>
          <cell r="I340">
            <v>0</v>
          </cell>
        </row>
        <row r="341">
          <cell r="C341" t="str">
            <v>Indoor Table tennis completed with accessories (net, bats, balls, etc)</v>
          </cell>
          <cell r="D341">
            <v>1</v>
          </cell>
          <cell r="E341" t="str">
            <v>Unit</v>
          </cell>
          <cell r="I341">
            <v>0</v>
          </cell>
        </row>
        <row r="342">
          <cell r="C342" t="str">
            <v>Dart</v>
          </cell>
          <cell r="D342">
            <v>1</v>
          </cell>
          <cell r="E342" t="str">
            <v>Unit</v>
          </cell>
          <cell r="I342">
            <v>0</v>
          </cell>
        </row>
        <row r="343">
          <cell r="C343" t="str">
            <v>Sony Play Station (PS 2) Complete with CD games</v>
          </cell>
          <cell r="D343">
            <v>1</v>
          </cell>
          <cell r="E343" t="str">
            <v>Unit</v>
          </cell>
          <cell r="I343">
            <v>0</v>
          </cell>
        </row>
        <row r="344">
          <cell r="C344" t="str">
            <v>15 Balls Billiard table</v>
          </cell>
          <cell r="D344">
            <v>1</v>
          </cell>
          <cell r="E344" t="str">
            <v>Unit</v>
          </cell>
          <cell r="I344">
            <v>0</v>
          </cell>
        </row>
        <row r="345">
          <cell r="C345" t="str">
            <v>Others</v>
          </cell>
          <cell r="I345">
            <v>0</v>
          </cell>
        </row>
        <row r="346">
          <cell r="C346" t="str">
            <v>Air Conditioning, 1 PK</v>
          </cell>
          <cell r="D346">
            <v>1</v>
          </cell>
          <cell r="E346" t="str">
            <v>Units</v>
          </cell>
          <cell r="I346">
            <v>0</v>
          </cell>
        </row>
        <row r="347">
          <cell r="C347" t="str">
            <v>Dining table for four (4) complete with tablecloth and place mats</v>
          </cell>
          <cell r="D347">
            <v>1</v>
          </cell>
          <cell r="E347" t="str">
            <v>Set</v>
          </cell>
          <cell r="I347">
            <v>0</v>
          </cell>
        </row>
        <row r="348">
          <cell r="C348" t="str">
            <v>Refrigator, 8 cu. Ft capacity or longer</v>
          </cell>
          <cell r="D348">
            <v>1</v>
          </cell>
          <cell r="E348" t="str">
            <v>Unit</v>
          </cell>
          <cell r="I348">
            <v>0</v>
          </cell>
        </row>
        <row r="349">
          <cell r="C349" t="str">
            <v>Chinaware cabinet</v>
          </cell>
          <cell r="D349">
            <v>1</v>
          </cell>
          <cell r="E349" t="str">
            <v>Unit</v>
          </cell>
          <cell r="I349">
            <v>0</v>
          </cell>
        </row>
        <row r="350">
          <cell r="C350" t="str">
            <v>54-piece dinnerware</v>
          </cell>
          <cell r="D350">
            <v>1</v>
          </cell>
          <cell r="E350" t="str">
            <v>Set</v>
          </cell>
          <cell r="I350">
            <v>0</v>
          </cell>
        </row>
        <row r="351">
          <cell r="C351" t="str">
            <v>Hot and cold water dispenser</v>
          </cell>
          <cell r="D351">
            <v>1</v>
          </cell>
          <cell r="E351" t="str">
            <v>Unit</v>
          </cell>
          <cell r="I351">
            <v>0</v>
          </cell>
        </row>
        <row r="352">
          <cell r="I352">
            <v>0</v>
          </cell>
        </row>
        <row r="353">
          <cell r="C353" t="str">
            <v>Kitchen Facility</v>
          </cell>
          <cell r="D353">
            <v>14</v>
          </cell>
          <cell r="E353" t="str">
            <v>Month</v>
          </cell>
          <cell r="G353">
            <v>2000000</v>
          </cell>
          <cell r="I353">
            <v>28000000</v>
          </cell>
        </row>
        <row r="354">
          <cell r="C354" t="str">
            <v>Burner gas range</v>
          </cell>
          <cell r="D354">
            <v>1</v>
          </cell>
          <cell r="E354" t="str">
            <v>Set</v>
          </cell>
          <cell r="I354">
            <v>0</v>
          </cell>
        </row>
        <row r="355">
          <cell r="C355" t="str">
            <v>Kichen Sink</v>
          </cell>
          <cell r="D355">
            <v>1</v>
          </cell>
          <cell r="E355" t="str">
            <v>Set</v>
          </cell>
          <cell r="I355">
            <v>0</v>
          </cell>
        </row>
        <row r="356">
          <cell r="C356" t="str">
            <v>Wall Cabinets / Shelves</v>
          </cell>
          <cell r="D356">
            <v>1</v>
          </cell>
          <cell r="E356" t="str">
            <v>Set</v>
          </cell>
          <cell r="I356">
            <v>0</v>
          </cell>
        </row>
        <row r="357">
          <cell r="C357" t="str">
            <v>Cooking Utensils</v>
          </cell>
          <cell r="D357">
            <v>1</v>
          </cell>
          <cell r="E357" t="str">
            <v>Set</v>
          </cell>
          <cell r="I357">
            <v>0</v>
          </cell>
        </row>
        <row r="358">
          <cell r="I358">
            <v>0</v>
          </cell>
        </row>
        <row r="359">
          <cell r="C359" t="str">
            <v>Clinic</v>
          </cell>
          <cell r="D359">
            <v>24</v>
          </cell>
          <cell r="E359" t="str">
            <v>m2</v>
          </cell>
          <cell r="I359">
            <v>0</v>
          </cell>
        </row>
        <row r="360">
          <cell r="C360" t="str">
            <v>Doctor(s)</v>
          </cell>
          <cell r="D360">
            <v>1</v>
          </cell>
          <cell r="E360" t="str">
            <v>man</v>
          </cell>
          <cell r="I360">
            <v>0</v>
          </cell>
        </row>
        <row r="361">
          <cell r="C361" t="str">
            <v>Paramedic(s)</v>
          </cell>
          <cell r="D361">
            <v>2</v>
          </cell>
          <cell r="E361" t="str">
            <v>man</v>
          </cell>
          <cell r="I361">
            <v>0</v>
          </cell>
        </row>
        <row r="362">
          <cell r="C362" t="str">
            <v>Medicines</v>
          </cell>
          <cell r="I362">
            <v>0</v>
          </cell>
        </row>
        <row r="363">
          <cell r="C363" t="str">
            <v>Ambulance</v>
          </cell>
          <cell r="D363">
            <v>1</v>
          </cell>
          <cell r="E363" t="str">
            <v>Unit</v>
          </cell>
          <cell r="I363">
            <v>0</v>
          </cell>
        </row>
        <row r="364">
          <cell r="I364">
            <v>0</v>
          </cell>
        </row>
        <row r="365">
          <cell r="C365" t="str">
            <v>Living Room Facility</v>
          </cell>
          <cell r="D365">
            <v>1</v>
          </cell>
          <cell r="E365" t="str">
            <v>Lot</v>
          </cell>
          <cell r="G365">
            <v>3000000</v>
          </cell>
          <cell r="I365">
            <v>3000000</v>
          </cell>
        </row>
        <row r="366">
          <cell r="C366" t="str">
            <v>Air Conditioning, 1 PK</v>
          </cell>
          <cell r="D366">
            <v>1</v>
          </cell>
          <cell r="E366" t="str">
            <v>Unit</v>
          </cell>
          <cell r="I366">
            <v>0</v>
          </cell>
        </row>
        <row r="367">
          <cell r="C367" t="str">
            <v>Living room furniture complete with side table and center table</v>
          </cell>
          <cell r="D367">
            <v>1</v>
          </cell>
          <cell r="E367" t="str">
            <v>Set</v>
          </cell>
          <cell r="I367">
            <v>0</v>
          </cell>
        </row>
        <row r="368">
          <cell r="C368" t="str">
            <v>Electricity outlets</v>
          </cell>
          <cell r="D368">
            <v>2</v>
          </cell>
          <cell r="E368" t="str">
            <v>Units</v>
          </cell>
          <cell r="I368">
            <v>0</v>
          </cell>
        </row>
        <row r="369">
          <cell r="C369" t="str">
            <v>Table lamp</v>
          </cell>
          <cell r="D369">
            <v>1</v>
          </cell>
          <cell r="E369" t="str">
            <v>Unit</v>
          </cell>
          <cell r="I369">
            <v>0</v>
          </cell>
        </row>
        <row r="370">
          <cell r="C370" t="str">
            <v>Telephone</v>
          </cell>
          <cell r="D370">
            <v>1</v>
          </cell>
          <cell r="E370" t="str">
            <v>Unit</v>
          </cell>
          <cell r="I370">
            <v>0</v>
          </cell>
        </row>
        <row r="371">
          <cell r="I371">
            <v>0</v>
          </cell>
        </row>
        <row r="372">
          <cell r="C372" t="str">
            <v>Servant's quarter</v>
          </cell>
          <cell r="D372">
            <v>1</v>
          </cell>
          <cell r="E372" t="str">
            <v>Lot</v>
          </cell>
          <cell r="G372">
            <v>1500000</v>
          </cell>
          <cell r="I372">
            <v>1500000</v>
          </cell>
        </row>
        <row r="373">
          <cell r="C373" t="str">
            <v>Bed and mattress (single) complete with pillows, pillowcases, blankets and bed sheets</v>
          </cell>
          <cell r="D373">
            <v>1</v>
          </cell>
          <cell r="E373" t="str">
            <v>Set</v>
          </cell>
        </row>
        <row r="374">
          <cell r="C374" t="str">
            <v>Single door clothes closet</v>
          </cell>
          <cell r="D374">
            <v>1</v>
          </cell>
          <cell r="E374" t="str">
            <v>Unit</v>
          </cell>
        </row>
        <row r="375">
          <cell r="C375" t="str">
            <v>Electricity fan</v>
          </cell>
          <cell r="D375">
            <v>1</v>
          </cell>
          <cell r="E375" t="str">
            <v>Unit</v>
          </cell>
        </row>
        <row r="376">
          <cell r="C376" t="str">
            <v>Electricity outlet</v>
          </cell>
          <cell r="D376">
            <v>1</v>
          </cell>
          <cell r="E376" t="str">
            <v>Unit</v>
          </cell>
        </row>
        <row r="377">
          <cell r="C377" t="str">
            <v>Supplies</v>
          </cell>
        </row>
        <row r="378">
          <cell r="C378" t="str">
            <v>Daytime maid</v>
          </cell>
          <cell r="D378">
            <v>1</v>
          </cell>
          <cell r="E378" t="str">
            <v>Man</v>
          </cell>
        </row>
        <row r="379">
          <cell r="C379" t="str">
            <v>Full-time house boy</v>
          </cell>
          <cell r="D379">
            <v>1</v>
          </cell>
          <cell r="E379" t="str">
            <v>Man</v>
          </cell>
        </row>
        <row r="380">
          <cell r="C380" t="str">
            <v>Nighttime security guard</v>
          </cell>
          <cell r="D380">
            <v>1</v>
          </cell>
          <cell r="E380" t="str">
            <v>Man</v>
          </cell>
        </row>
        <row r="381">
          <cell r="C381" t="str">
            <v>Communication Facility</v>
          </cell>
        </row>
        <row r="382">
          <cell r="C382" t="str">
            <v>Fixed phone</v>
          </cell>
          <cell r="D382">
            <v>2</v>
          </cell>
          <cell r="E382" t="str">
            <v>Lines</v>
          </cell>
          <cell r="G382">
            <v>2500000</v>
          </cell>
          <cell r="I382">
            <v>5000000</v>
          </cell>
        </row>
        <row r="384">
          <cell r="A384" t="str">
            <v>III.1.1.4</v>
          </cell>
          <cell r="C384" t="str">
            <v>Site Transportation</v>
          </cell>
          <cell r="O384">
            <v>0</v>
          </cell>
          <cell r="P384">
            <v>1810000000</v>
          </cell>
        </row>
        <row r="385">
          <cell r="C385" t="str">
            <v>Vehicles for Construction Office (Jambi Site) Rental</v>
          </cell>
        </row>
        <row r="386">
          <cell r="C386" t="str">
            <v>(1) Long Chassis Van (8)</v>
          </cell>
          <cell r="D386">
            <v>10</v>
          </cell>
          <cell r="E386" t="str">
            <v>Mm</v>
          </cell>
          <cell r="G386">
            <v>7000000</v>
          </cell>
          <cell r="I386">
            <v>70000000</v>
          </cell>
        </row>
        <row r="387">
          <cell r="C387" t="str">
            <v>(2) Short Chassis Jeep</v>
          </cell>
          <cell r="D387">
            <v>20</v>
          </cell>
          <cell r="E387" t="str">
            <v>Mm</v>
          </cell>
          <cell r="G387">
            <v>7000000</v>
          </cell>
          <cell r="I387">
            <v>140000000</v>
          </cell>
        </row>
        <row r="388">
          <cell r="C388" t="str">
            <v>Vehicles for Construction Office (for Site Office)</v>
          </cell>
        </row>
        <row r="389">
          <cell r="C389" t="str">
            <v>(4) Long Chassis Jeep (Rental)</v>
          </cell>
          <cell r="D389">
            <v>56</v>
          </cell>
          <cell r="G389">
            <v>12000000</v>
          </cell>
          <cell r="I389">
            <v>672000000</v>
          </cell>
        </row>
        <row r="390">
          <cell r="C390" t="str">
            <v>(8) Short Chassis Jeep (Rental)</v>
          </cell>
          <cell r="D390">
            <v>112</v>
          </cell>
          <cell r="G390">
            <v>7000000</v>
          </cell>
          <cell r="I390">
            <v>784000000</v>
          </cell>
        </row>
        <row r="391">
          <cell r="C391" t="str">
            <v>Motor Trail</v>
          </cell>
          <cell r="D391">
            <v>12</v>
          </cell>
          <cell r="G391">
            <v>12000000</v>
          </cell>
          <cell r="I391">
            <v>144000000</v>
          </cell>
        </row>
        <row r="393">
          <cell r="A393" t="str">
            <v>III.1.2</v>
          </cell>
          <cell r="C393" t="str">
            <v>Service to Employer</v>
          </cell>
        </row>
        <row r="394">
          <cell r="C394" t="str">
            <v>(Sum of the item III.1.2.1 thru item III.1.2.5)</v>
          </cell>
          <cell r="H394">
            <v>460594</v>
          </cell>
          <cell r="I394">
            <v>2744145500</v>
          </cell>
        </row>
        <row r="396">
          <cell r="C396" t="str">
            <v>The contractor shall provide Employer`s Temporary Facilities including indirect labor as specified in Section 4.3 of Book I, Vol II under the general headings shown below</v>
          </cell>
        </row>
        <row r="398">
          <cell r="A398" t="str">
            <v>III.1.2.1</v>
          </cell>
          <cell r="C398" t="str">
            <v>Construction office in Jambi</v>
          </cell>
          <cell r="O398">
            <v>51300</v>
          </cell>
          <cell r="P398">
            <v>447634000</v>
          </cell>
        </row>
        <row r="399">
          <cell r="C399" t="str">
            <v>The contractor shall provide this office and it shall be beside the Contractor's construction office</v>
          </cell>
        </row>
        <row r="400">
          <cell r="C400" t="str">
            <v>(2) Contractor - supplied Staff Personnel</v>
          </cell>
          <cell r="D400">
            <v>14</v>
          </cell>
          <cell r="E400" t="str">
            <v>Mm</v>
          </cell>
          <cell r="G400">
            <v>1500000</v>
          </cell>
          <cell r="I400">
            <v>21000000</v>
          </cell>
        </row>
        <row r="401">
          <cell r="C401" t="str">
            <v>(2) Contractor - supplied Secretaries</v>
          </cell>
          <cell r="D401">
            <v>14</v>
          </cell>
          <cell r="E401" t="str">
            <v>Mm</v>
          </cell>
          <cell r="G401">
            <v>900000</v>
          </cell>
          <cell r="I401">
            <v>12600000</v>
          </cell>
        </row>
        <row r="402">
          <cell r="C402" t="str">
            <v>(2) Contractor - supplied Administrators</v>
          </cell>
          <cell r="D402">
            <v>14</v>
          </cell>
          <cell r="E402" t="str">
            <v>Mm</v>
          </cell>
          <cell r="G402">
            <v>750000</v>
          </cell>
          <cell r="I402">
            <v>10500000</v>
          </cell>
        </row>
        <row r="403">
          <cell r="C403" t="str">
            <v>(2) Contractor-supplied Office Boys</v>
          </cell>
          <cell r="D403">
            <v>14</v>
          </cell>
          <cell r="E403" t="str">
            <v>Mm</v>
          </cell>
          <cell r="G403">
            <v>600000</v>
          </cell>
          <cell r="I403">
            <v>8400000</v>
          </cell>
        </row>
        <row r="404">
          <cell r="C404" t="str">
            <v>(2) Contractor-supplied Security Guards</v>
          </cell>
          <cell r="D404">
            <v>14</v>
          </cell>
          <cell r="E404" t="str">
            <v>Mm</v>
          </cell>
          <cell r="G404">
            <v>750000</v>
          </cell>
          <cell r="I404">
            <v>10500000</v>
          </cell>
        </row>
        <row r="405">
          <cell r="C405" t="str">
            <v>Office Space (Rental) 300 m2</v>
          </cell>
          <cell r="D405">
            <v>14</v>
          </cell>
          <cell r="E405" t="str">
            <v>Mm</v>
          </cell>
          <cell r="G405">
            <v>2000000</v>
          </cell>
          <cell r="I405">
            <v>28000000</v>
          </cell>
          <cell r="N405">
            <v>1666666.6666666667</v>
          </cell>
        </row>
        <row r="406">
          <cell r="C406" t="str">
            <v>6 Lockable Room @ 12 m2</v>
          </cell>
          <cell r="D406">
            <v>72</v>
          </cell>
          <cell r="E406" t="str">
            <v xml:space="preserve"> m2</v>
          </cell>
          <cell r="G406">
            <v>850000</v>
          </cell>
        </row>
        <row r="407">
          <cell r="C407" t="str">
            <v>2 Rooms for 12 Personnel</v>
          </cell>
          <cell r="D407">
            <v>200</v>
          </cell>
          <cell r="E407" t="str">
            <v xml:space="preserve"> m2</v>
          </cell>
          <cell r="G407">
            <v>850000</v>
          </cell>
        </row>
        <row r="408">
          <cell r="C408" t="str">
            <v>Conference Room</v>
          </cell>
          <cell r="D408">
            <v>24</v>
          </cell>
          <cell r="E408" t="str">
            <v xml:space="preserve"> m2</v>
          </cell>
        </row>
        <row r="409">
          <cell r="C409" t="str">
            <v>2 Toilet Rooms</v>
          </cell>
          <cell r="D409">
            <v>10</v>
          </cell>
          <cell r="E409" t="str">
            <v xml:space="preserve"> m2</v>
          </cell>
        </row>
        <row r="410">
          <cell r="C410" t="str">
            <v>Office Furniture</v>
          </cell>
        </row>
        <row r="411">
          <cell r="C411" t="str">
            <v>Lockable Room</v>
          </cell>
        </row>
        <row r="412">
          <cell r="C412" t="str">
            <v>Air Conditioning 3/4 PK</v>
          </cell>
          <cell r="D412">
            <v>6</v>
          </cell>
          <cell r="E412" t="str">
            <v>unit</v>
          </cell>
          <cell r="G412">
            <v>3250000</v>
          </cell>
          <cell r="I412">
            <v>19500000</v>
          </cell>
        </row>
        <row r="413">
          <cell r="C413" t="str">
            <v>Lighting fluorescens 40Watt</v>
          </cell>
          <cell r="D413">
            <v>6</v>
          </cell>
          <cell r="E413" t="str">
            <v>set</v>
          </cell>
          <cell r="G413">
            <v>125000</v>
          </cell>
          <cell r="I413">
            <v>750000</v>
          </cell>
        </row>
        <row r="414">
          <cell r="C414" t="str">
            <v>Electricity Outlets</v>
          </cell>
          <cell r="D414">
            <v>12</v>
          </cell>
          <cell r="E414" t="str">
            <v>ea</v>
          </cell>
          <cell r="G414">
            <v>13000</v>
          </cell>
          <cell r="I414">
            <v>156000</v>
          </cell>
        </row>
        <row r="415">
          <cell r="C415" t="str">
            <v>Desk and swivel chair set</v>
          </cell>
          <cell r="D415">
            <v>6</v>
          </cell>
          <cell r="E415" t="str">
            <v>set</v>
          </cell>
          <cell r="G415">
            <v>1016000</v>
          </cell>
          <cell r="I415">
            <v>6096000</v>
          </cell>
          <cell r="N415">
            <v>1314000</v>
          </cell>
        </row>
        <row r="416">
          <cell r="C416" t="str">
            <v>Computer Table</v>
          </cell>
          <cell r="D416">
            <v>6</v>
          </cell>
          <cell r="E416" t="str">
            <v>unit</v>
          </cell>
          <cell r="G416">
            <v>300000</v>
          </cell>
          <cell r="I416">
            <v>1800000</v>
          </cell>
        </row>
        <row r="417">
          <cell r="C417" t="str">
            <v>Guest Chair</v>
          </cell>
          <cell r="D417">
            <v>12</v>
          </cell>
          <cell r="E417" t="str">
            <v>unit</v>
          </cell>
          <cell r="G417">
            <v>298000</v>
          </cell>
          <cell r="I417">
            <v>3576000</v>
          </cell>
        </row>
        <row r="418">
          <cell r="C418" t="str">
            <v>File Cabinet (4 drawers, legal size)</v>
          </cell>
          <cell r="D418">
            <v>6</v>
          </cell>
          <cell r="E418" t="str">
            <v>unit</v>
          </cell>
          <cell r="G418">
            <v>1898000</v>
          </cell>
          <cell r="I418">
            <v>11388000</v>
          </cell>
        </row>
        <row r="419">
          <cell r="C419" t="str">
            <v>Book case (4 shelves)</v>
          </cell>
          <cell r="D419">
            <v>6</v>
          </cell>
          <cell r="E419" t="str">
            <v>unit</v>
          </cell>
          <cell r="G419">
            <v>861000</v>
          </cell>
          <cell r="I419">
            <v>5166000</v>
          </cell>
        </row>
        <row r="420">
          <cell r="C420" t="str">
            <v>Medium size whiteboard with marker and eraser</v>
          </cell>
          <cell r="D420">
            <v>6</v>
          </cell>
          <cell r="E420" t="str">
            <v>unit</v>
          </cell>
          <cell r="G420">
            <v>500000</v>
          </cell>
          <cell r="I420">
            <v>3000000</v>
          </cell>
        </row>
        <row r="421">
          <cell r="C421" t="str">
            <v>In/out tray</v>
          </cell>
          <cell r="D421">
            <v>6</v>
          </cell>
          <cell r="E421" t="str">
            <v>unit</v>
          </cell>
          <cell r="G421">
            <v>75000</v>
          </cell>
          <cell r="I421">
            <v>450000</v>
          </cell>
        </row>
        <row r="422">
          <cell r="C422" t="str">
            <v>Telephone equipment</v>
          </cell>
          <cell r="D422">
            <v>6</v>
          </cell>
          <cell r="E422" t="str">
            <v>set</v>
          </cell>
          <cell r="G422">
            <v>1000000</v>
          </cell>
          <cell r="I422">
            <v>6000000</v>
          </cell>
        </row>
        <row r="423">
          <cell r="C423" t="str">
            <v>Workspace for 12 personnel</v>
          </cell>
        </row>
        <row r="424">
          <cell r="C424" t="str">
            <v>Hot &amp; Cold drinking water facilities (Dispenser)</v>
          </cell>
          <cell r="D424">
            <v>1</v>
          </cell>
          <cell r="E424" t="str">
            <v>unit</v>
          </cell>
          <cell r="G424">
            <v>800000</v>
          </cell>
          <cell r="I424">
            <v>800000</v>
          </cell>
        </row>
        <row r="425">
          <cell r="C425" t="str">
            <v>Air Conditioning 1 PK</v>
          </cell>
          <cell r="D425">
            <v>10</v>
          </cell>
          <cell r="E425" t="str">
            <v>unit</v>
          </cell>
          <cell r="G425">
            <v>4000000</v>
          </cell>
          <cell r="I425">
            <v>40000000</v>
          </cell>
        </row>
        <row r="426">
          <cell r="C426" t="str">
            <v>Lighting fluorescens 40Watt</v>
          </cell>
          <cell r="D426">
            <v>18</v>
          </cell>
          <cell r="E426" t="str">
            <v>unit</v>
          </cell>
          <cell r="G426">
            <v>125000</v>
          </cell>
          <cell r="I426">
            <v>2250000</v>
          </cell>
        </row>
        <row r="427">
          <cell r="C427" t="str">
            <v>Electricity Outlets</v>
          </cell>
          <cell r="D427">
            <v>10</v>
          </cell>
          <cell r="E427" t="str">
            <v>ea</v>
          </cell>
          <cell r="G427">
            <v>13000</v>
          </cell>
          <cell r="I427">
            <v>130000</v>
          </cell>
        </row>
        <row r="428">
          <cell r="C428" t="str">
            <v>Standard desk and swivel chair set</v>
          </cell>
          <cell r="D428">
            <v>24</v>
          </cell>
          <cell r="E428" t="str">
            <v>set</v>
          </cell>
          <cell r="G428">
            <v>700000</v>
          </cell>
          <cell r="I428">
            <v>16800000</v>
          </cell>
        </row>
        <row r="429">
          <cell r="C429" t="str">
            <v>Computer Table</v>
          </cell>
          <cell r="D429">
            <v>12</v>
          </cell>
          <cell r="E429" t="str">
            <v>set</v>
          </cell>
          <cell r="G429">
            <v>300000</v>
          </cell>
          <cell r="I429">
            <v>3600000</v>
          </cell>
        </row>
        <row r="430">
          <cell r="C430" t="str">
            <v>Guest Chair</v>
          </cell>
          <cell r="D430">
            <v>4</v>
          </cell>
          <cell r="E430" t="str">
            <v>unit</v>
          </cell>
          <cell r="G430">
            <v>298000</v>
          </cell>
          <cell r="I430">
            <v>1192000</v>
          </cell>
        </row>
        <row r="431">
          <cell r="C431" t="str">
            <v xml:space="preserve">File Cabinet </v>
          </cell>
          <cell r="D431">
            <v>12</v>
          </cell>
          <cell r="E431" t="str">
            <v>unit</v>
          </cell>
          <cell r="G431">
            <v>750000</v>
          </cell>
          <cell r="I431">
            <v>9000000</v>
          </cell>
        </row>
        <row r="432">
          <cell r="C432" t="str">
            <v xml:space="preserve">Book case </v>
          </cell>
          <cell r="D432">
            <v>12</v>
          </cell>
          <cell r="E432" t="str">
            <v>unit</v>
          </cell>
          <cell r="G432">
            <v>560000</v>
          </cell>
          <cell r="I432">
            <v>6720000</v>
          </cell>
        </row>
        <row r="433">
          <cell r="C433" t="str">
            <v>Medium size whiteboard with marker and eraser</v>
          </cell>
          <cell r="D433">
            <v>2</v>
          </cell>
          <cell r="E433" t="str">
            <v>unit</v>
          </cell>
          <cell r="G433">
            <v>500000</v>
          </cell>
          <cell r="I433">
            <v>1000000</v>
          </cell>
        </row>
        <row r="434">
          <cell r="C434" t="str">
            <v>In/out tray</v>
          </cell>
          <cell r="D434">
            <v>12</v>
          </cell>
          <cell r="E434" t="str">
            <v>unit</v>
          </cell>
          <cell r="G434">
            <v>75000</v>
          </cell>
          <cell r="I434">
            <v>900000</v>
          </cell>
        </row>
        <row r="435">
          <cell r="C435" t="str">
            <v>Telephone equipment</v>
          </cell>
          <cell r="D435">
            <v>6</v>
          </cell>
          <cell r="E435" t="str">
            <v>unit</v>
          </cell>
          <cell r="G435">
            <v>1000000</v>
          </cell>
          <cell r="I435">
            <v>6000000</v>
          </cell>
        </row>
        <row r="436">
          <cell r="C436" t="str">
            <v>Facsimile equipment</v>
          </cell>
          <cell r="D436">
            <v>2</v>
          </cell>
          <cell r="E436" t="str">
            <v>unit</v>
          </cell>
          <cell r="G436">
            <v>1750000</v>
          </cell>
          <cell r="I436">
            <v>3500000</v>
          </cell>
        </row>
        <row r="437">
          <cell r="C437" t="str">
            <v>Station Radio receiver and transmitter</v>
          </cell>
          <cell r="D437">
            <v>2</v>
          </cell>
          <cell r="E437" t="str">
            <v>unit</v>
          </cell>
          <cell r="G437">
            <v>2500000</v>
          </cell>
          <cell r="I437">
            <v>5000000</v>
          </cell>
        </row>
        <row r="438">
          <cell r="C438" t="str">
            <v>Conferrence Room</v>
          </cell>
        </row>
        <row r="439">
          <cell r="C439" t="str">
            <v>Air Conditioning 3/4 PK</v>
          </cell>
          <cell r="D439">
            <v>2</v>
          </cell>
          <cell r="E439" t="str">
            <v>unit</v>
          </cell>
          <cell r="G439">
            <v>3250000</v>
          </cell>
          <cell r="I439">
            <v>6500000</v>
          </cell>
        </row>
        <row r="440">
          <cell r="C440" t="str">
            <v>Lighting fluorescens 40Watt</v>
          </cell>
          <cell r="D440">
            <v>2</v>
          </cell>
          <cell r="E440" t="str">
            <v>unit</v>
          </cell>
          <cell r="G440">
            <v>125000</v>
          </cell>
          <cell r="I440">
            <v>250000</v>
          </cell>
        </row>
        <row r="441">
          <cell r="C441" t="str">
            <v>Electricity Outlets</v>
          </cell>
          <cell r="D441">
            <v>2</v>
          </cell>
          <cell r="E441" t="str">
            <v>ea</v>
          </cell>
          <cell r="G441">
            <v>13000</v>
          </cell>
          <cell r="I441">
            <v>26000</v>
          </cell>
        </row>
        <row r="442">
          <cell r="C442" t="str">
            <v>Conference Table with 16 matching chairs</v>
          </cell>
          <cell r="D442">
            <v>1</v>
          </cell>
          <cell r="E442" t="str">
            <v>set</v>
          </cell>
          <cell r="G442">
            <v>4554000</v>
          </cell>
          <cell r="I442">
            <v>4554000</v>
          </cell>
          <cell r="N442">
            <v>4554000</v>
          </cell>
        </row>
        <row r="443">
          <cell r="C443" t="str">
            <v>Large size white board with markers and eraser</v>
          </cell>
          <cell r="D443">
            <v>1</v>
          </cell>
          <cell r="E443" t="str">
            <v>set</v>
          </cell>
          <cell r="G443">
            <v>1000000</v>
          </cell>
          <cell r="I443">
            <v>1000000</v>
          </cell>
        </row>
        <row r="444">
          <cell r="C444" t="str">
            <v>Speaker telephone equipment</v>
          </cell>
          <cell r="D444">
            <v>1</v>
          </cell>
          <cell r="E444" t="str">
            <v>set</v>
          </cell>
          <cell r="G444">
            <v>1500000</v>
          </cell>
          <cell r="I444">
            <v>1500000</v>
          </cell>
        </row>
        <row r="445">
          <cell r="C445" t="str">
            <v>Wall Clock</v>
          </cell>
          <cell r="D445">
            <v>1</v>
          </cell>
          <cell r="E445" t="str">
            <v>unit</v>
          </cell>
          <cell r="G445">
            <v>150000</v>
          </cell>
          <cell r="I445">
            <v>150000</v>
          </cell>
        </row>
        <row r="446">
          <cell r="C446" t="str">
            <v>TV and Video</v>
          </cell>
          <cell r="D446">
            <v>1</v>
          </cell>
          <cell r="E446" t="str">
            <v>set</v>
          </cell>
          <cell r="G446">
            <v>9000000</v>
          </cell>
          <cell r="I446">
            <v>9000000</v>
          </cell>
        </row>
        <row r="447">
          <cell r="C447" t="str">
            <v xml:space="preserve">OHP Screen </v>
          </cell>
          <cell r="D447">
            <v>1</v>
          </cell>
          <cell r="E447" t="str">
            <v>unit</v>
          </cell>
          <cell r="G447">
            <v>15000000</v>
          </cell>
          <cell r="I447">
            <v>15000000</v>
          </cell>
        </row>
        <row r="448">
          <cell r="C448" t="str">
            <v>Toilet and Bathroom</v>
          </cell>
        </row>
        <row r="449">
          <cell r="C449" t="str">
            <v>Shower facility</v>
          </cell>
          <cell r="D449">
            <v>2</v>
          </cell>
          <cell r="E449" t="str">
            <v>set</v>
          </cell>
          <cell r="G449">
            <v>350000</v>
          </cell>
          <cell r="I449">
            <v>700000</v>
          </cell>
        </row>
        <row r="450">
          <cell r="C450" t="str">
            <v>Lavatory with mirror</v>
          </cell>
          <cell r="D450">
            <v>2</v>
          </cell>
          <cell r="E450" t="str">
            <v>set</v>
          </cell>
          <cell r="G450">
            <v>420000</v>
          </cell>
          <cell r="I450">
            <v>840000</v>
          </cell>
        </row>
        <row r="451">
          <cell r="C451" t="str">
            <v>water closet</v>
          </cell>
          <cell r="D451">
            <v>2</v>
          </cell>
          <cell r="E451" t="str">
            <v>set</v>
          </cell>
          <cell r="G451">
            <v>750000</v>
          </cell>
          <cell r="I451">
            <v>1500000</v>
          </cell>
        </row>
        <row r="452">
          <cell r="C452" t="str">
            <v>urinal</v>
          </cell>
          <cell r="D452">
            <v>2</v>
          </cell>
          <cell r="E452" t="str">
            <v>set</v>
          </cell>
          <cell r="G452">
            <v>750000</v>
          </cell>
          <cell r="I452">
            <v>1500000</v>
          </cell>
        </row>
        <row r="453">
          <cell r="C453" t="str">
            <v>Parking Area</v>
          </cell>
          <cell r="D453">
            <v>1</v>
          </cell>
          <cell r="E453" t="str">
            <v>Lot</v>
          </cell>
          <cell r="G453">
            <v>10000000</v>
          </cell>
          <cell r="I453">
            <v>10000000</v>
          </cell>
        </row>
        <row r="454">
          <cell r="C454" t="str">
            <v>Office Equipment</v>
          </cell>
        </row>
        <row r="455">
          <cell r="C455" t="str">
            <v>Refrigerator, SANYO or equivalent</v>
          </cell>
          <cell r="D455">
            <v>2</v>
          </cell>
          <cell r="E455" t="str">
            <v>unit</v>
          </cell>
          <cell r="G455">
            <v>4000000</v>
          </cell>
          <cell r="I455">
            <v>8000000</v>
          </cell>
        </row>
        <row r="456">
          <cell r="C456" t="str">
            <v>Copy machine, XEROX or equivalent complete with facsimile facility (up to A3 paper size)</v>
          </cell>
          <cell r="D456">
            <v>2</v>
          </cell>
          <cell r="E456" t="str">
            <v>unit</v>
          </cell>
          <cell r="G456">
            <v>12500000</v>
          </cell>
          <cell r="I456">
            <v>25000000</v>
          </cell>
        </row>
        <row r="457">
          <cell r="C457" t="str">
            <v>Heavy duty paper cutter for sizes up to 28 cm x 43 cm</v>
          </cell>
          <cell r="D457">
            <v>2</v>
          </cell>
          <cell r="E457" t="str">
            <v>unit</v>
          </cell>
          <cell r="G457">
            <v>447000</v>
          </cell>
          <cell r="I457">
            <v>894000</v>
          </cell>
        </row>
        <row r="458">
          <cell r="C458" t="str">
            <v>Industrial paper shredder</v>
          </cell>
          <cell r="D458">
            <v>2</v>
          </cell>
          <cell r="E458" t="str">
            <v>unit</v>
          </cell>
          <cell r="G458">
            <v>1775000</v>
          </cell>
          <cell r="I458">
            <v>3550000</v>
          </cell>
        </row>
        <row r="459">
          <cell r="C459" t="str">
            <v>Large size stappler</v>
          </cell>
          <cell r="D459">
            <v>4</v>
          </cell>
          <cell r="E459" t="str">
            <v>unit</v>
          </cell>
          <cell r="G459">
            <v>1219000</v>
          </cell>
          <cell r="I459">
            <v>4876000</v>
          </cell>
        </row>
        <row r="460">
          <cell r="C460" t="str">
            <v>Middle size stappler</v>
          </cell>
          <cell r="D460">
            <v>10</v>
          </cell>
          <cell r="E460" t="str">
            <v>unit</v>
          </cell>
          <cell r="G460">
            <v>52000</v>
          </cell>
          <cell r="I460">
            <v>520000</v>
          </cell>
        </row>
        <row r="461">
          <cell r="C461" t="str">
            <v>IBM electricity typewriter</v>
          </cell>
          <cell r="D461">
            <v>2</v>
          </cell>
          <cell r="E461" t="str">
            <v>unit</v>
          </cell>
          <cell r="G461">
            <v>1500000</v>
          </cell>
          <cell r="I461">
            <v>3000000</v>
          </cell>
        </row>
        <row r="462">
          <cell r="C462" t="str">
            <v>Other miscellaneous office equipment</v>
          </cell>
        </row>
        <row r="463">
          <cell r="C463" t="str">
            <v>Computer Equipment</v>
          </cell>
        </row>
        <row r="464">
          <cell r="C464" t="str">
            <v>Server (Branded) COMPAQ PROLIANT or equivalent</v>
          </cell>
          <cell r="D464">
            <v>1</v>
          </cell>
          <cell r="E464" t="str">
            <v>unit</v>
          </cell>
          <cell r="F464">
            <v>6225</v>
          </cell>
          <cell r="H464">
            <v>6225</v>
          </cell>
        </row>
        <row r="465">
          <cell r="C465" t="str">
            <v>Computer Desk Top COMPAQ or equivalent</v>
          </cell>
          <cell r="D465">
            <v>12</v>
          </cell>
          <cell r="E465" t="str">
            <v>units</v>
          </cell>
          <cell r="F465">
            <v>870</v>
          </cell>
          <cell r="H465">
            <v>10440</v>
          </cell>
        </row>
        <row r="466">
          <cell r="C466" t="str">
            <v>The Integrated LAN shall be available</v>
          </cell>
        </row>
        <row r="467">
          <cell r="C467" t="str">
            <v>Computer Note Book COMPAQ or equivalent</v>
          </cell>
          <cell r="D467">
            <v>6</v>
          </cell>
          <cell r="E467" t="str">
            <v>units</v>
          </cell>
          <cell r="F467">
            <v>1400</v>
          </cell>
          <cell r="H467">
            <v>8400</v>
          </cell>
        </row>
        <row r="468">
          <cell r="C468" t="str">
            <v>Modem</v>
          </cell>
          <cell r="D468">
            <v>2</v>
          </cell>
          <cell r="E468" t="str">
            <v>units</v>
          </cell>
          <cell r="F468">
            <v>70</v>
          </cell>
          <cell r="H468">
            <v>140</v>
          </cell>
        </row>
        <row r="469">
          <cell r="C469" t="str">
            <v>UPS</v>
          </cell>
          <cell r="D469">
            <v>2</v>
          </cell>
          <cell r="E469" t="str">
            <v>units</v>
          </cell>
          <cell r="F469">
            <v>1445</v>
          </cell>
          <cell r="H469">
            <v>2890</v>
          </cell>
        </row>
        <row r="470">
          <cell r="C470" t="str">
            <v>Printer</v>
          </cell>
        </row>
        <row r="471">
          <cell r="C471" t="str">
            <v>Laser Printer</v>
          </cell>
          <cell r="D471">
            <v>3</v>
          </cell>
          <cell r="E471" t="str">
            <v>units</v>
          </cell>
          <cell r="F471">
            <v>295</v>
          </cell>
          <cell r="H471">
            <v>885</v>
          </cell>
        </row>
        <row r="472">
          <cell r="C472" t="str">
            <v>Desk Jet (A3)</v>
          </cell>
          <cell r="D472">
            <v>2</v>
          </cell>
          <cell r="E472" t="str">
            <v>units</v>
          </cell>
          <cell r="F472">
            <v>450</v>
          </cell>
          <cell r="H472">
            <v>900</v>
          </cell>
        </row>
        <row r="473">
          <cell r="C473" t="str">
            <v>Desk Jet (A4)</v>
          </cell>
          <cell r="D473">
            <v>2</v>
          </cell>
          <cell r="E473" t="str">
            <v>units</v>
          </cell>
          <cell r="F473">
            <v>320</v>
          </cell>
          <cell r="H473">
            <v>640</v>
          </cell>
        </row>
        <row r="474">
          <cell r="C474" t="str">
            <v>External CD Writer</v>
          </cell>
          <cell r="D474">
            <v>2</v>
          </cell>
          <cell r="E474" t="str">
            <v>units</v>
          </cell>
          <cell r="F474">
            <v>260</v>
          </cell>
          <cell r="H474">
            <v>520</v>
          </cell>
        </row>
        <row r="475">
          <cell r="C475" t="str">
            <v xml:space="preserve">Scanner </v>
          </cell>
          <cell r="D475">
            <v>2</v>
          </cell>
          <cell r="E475" t="str">
            <v>units</v>
          </cell>
          <cell r="F475">
            <v>460</v>
          </cell>
          <cell r="H475">
            <v>920</v>
          </cell>
        </row>
        <row r="476">
          <cell r="C476" t="str">
            <v>Plotter, HP or equivalent</v>
          </cell>
          <cell r="D476">
            <v>1</v>
          </cell>
          <cell r="E476" t="str">
            <v>unit</v>
          </cell>
          <cell r="F476">
            <v>3980</v>
          </cell>
          <cell r="H476">
            <v>3980</v>
          </cell>
        </row>
        <row r="477">
          <cell r="C477" t="str">
            <v>Digital Camera, Cannon or equivalent</v>
          </cell>
          <cell r="D477">
            <v>1</v>
          </cell>
          <cell r="E477" t="str">
            <v>unit</v>
          </cell>
          <cell r="F477">
            <v>360</v>
          </cell>
          <cell r="H477">
            <v>360</v>
          </cell>
        </row>
        <row r="478">
          <cell r="C478" t="str">
            <v>Telecomunication Equipment</v>
          </cell>
        </row>
        <row r="479">
          <cell r="C479" t="str">
            <v>Fixed Phone</v>
          </cell>
        </row>
        <row r="480">
          <cell r="C480" t="str">
            <v>6 Direct Lines, PABX type with Intercom and speaker Phone Facility</v>
          </cell>
          <cell r="D480">
            <v>1</v>
          </cell>
          <cell r="E480" t="str">
            <v>Unit</v>
          </cell>
          <cell r="F480">
            <v>15000</v>
          </cell>
          <cell r="H480">
            <v>15000</v>
          </cell>
        </row>
        <row r="481">
          <cell r="C481" t="str">
            <v>Fax line</v>
          </cell>
          <cell r="D481">
            <v>2</v>
          </cell>
          <cell r="E481" t="str">
            <v>Lines</v>
          </cell>
        </row>
        <row r="482">
          <cell r="C482" t="str">
            <v>Data Line</v>
          </cell>
          <cell r="D482">
            <v>1</v>
          </cell>
          <cell r="E482" t="str">
            <v>Lines</v>
          </cell>
        </row>
        <row r="483">
          <cell r="C483" t="str">
            <v>PABX with intercom and speaker phone facilities</v>
          </cell>
          <cell r="D483">
            <v>6</v>
          </cell>
          <cell r="E483" t="str">
            <v>Units</v>
          </cell>
        </row>
        <row r="484">
          <cell r="C484" t="str">
            <v>Facsimile included photo copy machine facility</v>
          </cell>
          <cell r="D484">
            <v>2</v>
          </cell>
          <cell r="E484" t="str">
            <v>Units</v>
          </cell>
          <cell r="G484">
            <v>1500000</v>
          </cell>
          <cell r="I484">
            <v>3000000</v>
          </cell>
        </row>
        <row r="485">
          <cell r="C485" t="str">
            <v>Mobile Phone</v>
          </cell>
          <cell r="D485">
            <v>10</v>
          </cell>
          <cell r="E485" t="str">
            <v>units</v>
          </cell>
          <cell r="G485">
            <v>1345000</v>
          </cell>
          <cell r="I485">
            <v>13450000</v>
          </cell>
        </row>
        <row r="486">
          <cell r="C486" t="str">
            <v>GSM type, Telkomsel Operator or Equivalent, Ericsson R310 (anti shock &amp; water reisistant)</v>
          </cell>
        </row>
        <row r="487">
          <cell r="C487" t="str">
            <v>Radio Communication</v>
          </cell>
        </row>
        <row r="488">
          <cell r="C488" t="str">
            <v>Radio Communication must cover all construction areas with minimum two (2) channels available (1 contractor channel and 1 PGN Channel)</v>
          </cell>
        </row>
        <row r="489">
          <cell r="C489" t="str">
            <v>Base Radio</v>
          </cell>
          <cell r="D489">
            <v>1</v>
          </cell>
          <cell r="E489" t="str">
            <v>unit</v>
          </cell>
          <cell r="G489">
            <v>40000000</v>
          </cell>
          <cell r="I489">
            <v>40000000</v>
          </cell>
        </row>
        <row r="490">
          <cell r="C490" t="str">
            <v>Mobile (vehicle) Radio</v>
          </cell>
          <cell r="D490">
            <v>2</v>
          </cell>
          <cell r="E490" t="str">
            <v>units</v>
          </cell>
          <cell r="G490">
            <v>2500000</v>
          </cell>
          <cell r="I490">
            <v>5000000</v>
          </cell>
        </row>
        <row r="491">
          <cell r="C491" t="str">
            <v>Hand Held Radio, Prefer Programmable Dual Band Type (UHF/VHF) with Aluminium Casing</v>
          </cell>
          <cell r="D491">
            <v>11</v>
          </cell>
          <cell r="E491" t="str">
            <v>units</v>
          </cell>
          <cell r="G491">
            <v>1750000</v>
          </cell>
          <cell r="I491">
            <v>19250000</v>
          </cell>
        </row>
        <row r="492">
          <cell r="C492" t="str">
            <v>Training and Presentation Equipment (Rental)</v>
          </cell>
        </row>
        <row r="493">
          <cell r="C493" t="str">
            <v>29" Color Multi System TV, Sony or Equivalent</v>
          </cell>
          <cell r="D493">
            <v>1</v>
          </cell>
          <cell r="E493" t="str">
            <v>unit</v>
          </cell>
          <cell r="G493">
            <v>3500000</v>
          </cell>
          <cell r="I493">
            <v>3500000</v>
          </cell>
        </row>
        <row r="494">
          <cell r="C494" t="str">
            <v>Multi System VHS Video, Sony or Equivalent</v>
          </cell>
          <cell r="D494">
            <v>1</v>
          </cell>
          <cell r="E494" t="str">
            <v>unit</v>
          </cell>
          <cell r="G494">
            <v>1000000</v>
          </cell>
          <cell r="I494">
            <v>1000000</v>
          </cell>
        </row>
        <row r="495">
          <cell r="C495" t="str">
            <v>Multi Media Portable Projector - True XGA, 1300 ANSI Lumens</v>
          </cell>
          <cell r="D495">
            <v>1</v>
          </cell>
          <cell r="E495" t="str">
            <v>unit</v>
          </cell>
          <cell r="G495">
            <v>400000</v>
          </cell>
          <cell r="I495">
            <v>400000</v>
          </cell>
        </row>
        <row r="496">
          <cell r="C496" t="str">
            <v>Over Head Projector</v>
          </cell>
          <cell r="D496">
            <v>1</v>
          </cell>
          <cell r="E496" t="str">
            <v>unit</v>
          </cell>
          <cell r="G496">
            <v>400000</v>
          </cell>
          <cell r="I496">
            <v>400000</v>
          </cell>
        </row>
        <row r="497">
          <cell r="C497" t="str">
            <v>Office Supplies and Consumables</v>
          </cell>
          <cell r="D497">
            <v>1</v>
          </cell>
          <cell r="E497" t="str">
            <v>Lot</v>
          </cell>
          <cell r="G497">
            <v>17500000</v>
          </cell>
          <cell r="I497">
            <v>17500000</v>
          </cell>
        </row>
        <row r="498">
          <cell r="C498" t="str">
            <v>A4 and A3 size paper</v>
          </cell>
        </row>
        <row r="499">
          <cell r="C499" t="str">
            <v>Writing Pads and memo</v>
          </cell>
        </row>
        <row r="500">
          <cell r="C500" t="str">
            <v>3.5" Diskettes</v>
          </cell>
        </row>
        <row r="501">
          <cell r="C501" t="str">
            <v>CD Write-Able disk</v>
          </cell>
        </row>
        <row r="502">
          <cell r="C502" t="str">
            <v>GB removable tape</v>
          </cell>
        </row>
        <row r="503">
          <cell r="C503" t="str">
            <v>Stationary</v>
          </cell>
        </row>
        <row r="504">
          <cell r="C504" t="str">
            <v>Two and Three Hole Punchers</v>
          </cell>
        </row>
        <row r="505">
          <cell r="C505" t="str">
            <v>Stick file set for Vendor or document drawing</v>
          </cell>
        </row>
        <row r="506">
          <cell r="C506" t="str">
            <v>Toner for fax and photocopy machines</v>
          </cell>
        </row>
        <row r="507">
          <cell r="C507" t="str">
            <v>toner and printer ink</v>
          </cell>
        </row>
        <row r="508">
          <cell r="C508" t="str">
            <v xml:space="preserve">Coffee maker, including coffee, cream and sugar </v>
          </cell>
        </row>
        <row r="509">
          <cell r="C509" t="str">
            <v>Hot and cold water dispenser, including water supply</v>
          </cell>
        </row>
        <row r="510">
          <cell r="C510" t="str">
            <v>Canned soft drinks</v>
          </cell>
        </row>
        <row r="511">
          <cell r="C511" t="str">
            <v>Safety gear (helmet, shoes, etc)</v>
          </cell>
        </row>
        <row r="512">
          <cell r="C512" t="str">
            <v>Other miscellaneous and consumables</v>
          </cell>
        </row>
        <row r="514">
          <cell r="A514" t="str">
            <v>III.1.2.2</v>
          </cell>
          <cell r="C514" t="str">
            <v>Site Office</v>
          </cell>
          <cell r="O514">
            <v>14130</v>
          </cell>
          <cell r="P514">
            <v>324911500</v>
          </cell>
        </row>
        <row r="515">
          <cell r="C515" t="str">
            <v>Contractor-Supplied Secretaries</v>
          </cell>
          <cell r="D515">
            <v>14</v>
          </cell>
          <cell r="E515" t="str">
            <v>MM</v>
          </cell>
          <cell r="G515">
            <v>900000</v>
          </cell>
          <cell r="I515">
            <v>12600000</v>
          </cell>
        </row>
        <row r="516">
          <cell r="C516" t="str">
            <v>Contractor-Supplied Administrator</v>
          </cell>
          <cell r="D516">
            <v>14</v>
          </cell>
          <cell r="E516" t="str">
            <v>MM</v>
          </cell>
          <cell r="G516">
            <v>750000</v>
          </cell>
          <cell r="I516">
            <v>10500000</v>
          </cell>
        </row>
        <row r="517">
          <cell r="C517" t="str">
            <v>Contractor-Supplied Office Boys</v>
          </cell>
          <cell r="D517">
            <v>28</v>
          </cell>
          <cell r="E517" t="str">
            <v>MM</v>
          </cell>
          <cell r="G517">
            <v>600000</v>
          </cell>
          <cell r="I517">
            <v>16800000</v>
          </cell>
        </row>
        <row r="518">
          <cell r="C518" t="str">
            <v>Contractor-Supplied Security Guards</v>
          </cell>
          <cell r="D518">
            <v>28</v>
          </cell>
          <cell r="E518" t="str">
            <v>MM</v>
          </cell>
          <cell r="G518">
            <v>1000000</v>
          </cell>
          <cell r="I518">
            <v>28000000</v>
          </cell>
        </row>
        <row r="519">
          <cell r="C519" t="str">
            <v>Office Space</v>
          </cell>
          <cell r="D519">
            <v>109</v>
          </cell>
          <cell r="E519" t="str">
            <v xml:space="preserve"> m2</v>
          </cell>
          <cell r="G519">
            <v>500000</v>
          </cell>
          <cell r="I519">
            <v>54500000</v>
          </cell>
        </row>
        <row r="520">
          <cell r="C520" t="str">
            <v>2 Lockable Room @ 12 m2</v>
          </cell>
          <cell r="D520">
            <v>24</v>
          </cell>
          <cell r="E520" t="str">
            <v xml:space="preserve"> m2</v>
          </cell>
        </row>
        <row r="521">
          <cell r="C521" t="str">
            <v>Room for 8 Personnel</v>
          </cell>
          <cell r="D521">
            <v>60</v>
          </cell>
          <cell r="E521" t="str">
            <v xml:space="preserve"> m2</v>
          </cell>
        </row>
        <row r="522">
          <cell r="C522" t="str">
            <v>Conference Room</v>
          </cell>
          <cell r="D522">
            <v>15</v>
          </cell>
          <cell r="E522" t="str">
            <v xml:space="preserve"> m2</v>
          </cell>
        </row>
        <row r="523">
          <cell r="C523" t="str">
            <v>2 Toilet Rooms</v>
          </cell>
          <cell r="D523">
            <v>10</v>
          </cell>
          <cell r="E523" t="str">
            <v xml:space="preserve"> m2</v>
          </cell>
        </row>
        <row r="524">
          <cell r="C524" t="str">
            <v>Office Furniture</v>
          </cell>
        </row>
        <row r="525">
          <cell r="C525" t="str">
            <v>2 Lockable room shall be furnished with :</v>
          </cell>
        </row>
        <row r="526">
          <cell r="C526" t="str">
            <v>Air conditioning, 3/4 PK</v>
          </cell>
          <cell r="D526">
            <v>2</v>
          </cell>
          <cell r="E526" t="str">
            <v>Units</v>
          </cell>
          <cell r="G526">
            <v>3250000</v>
          </cell>
          <cell r="I526">
            <v>6500000</v>
          </cell>
        </row>
        <row r="527">
          <cell r="C527" t="str">
            <v>Lighting Fluorescent 40 Watts</v>
          </cell>
          <cell r="D527">
            <v>2</v>
          </cell>
          <cell r="E527" t="str">
            <v>Units</v>
          </cell>
          <cell r="G527">
            <v>125000</v>
          </cell>
          <cell r="I527">
            <v>250000</v>
          </cell>
        </row>
        <row r="528">
          <cell r="C528" t="str">
            <v>Electricity outles</v>
          </cell>
          <cell r="D528">
            <v>4</v>
          </cell>
          <cell r="E528" t="str">
            <v>Units</v>
          </cell>
          <cell r="G528">
            <v>13000</v>
          </cell>
          <cell r="I528">
            <v>52000</v>
          </cell>
        </row>
        <row r="529">
          <cell r="C529" t="str">
            <v>Desk and Swivel chairs set</v>
          </cell>
          <cell r="D529">
            <v>2</v>
          </cell>
          <cell r="E529" t="str">
            <v>Units</v>
          </cell>
          <cell r="G529">
            <v>700000</v>
          </cell>
          <cell r="I529">
            <v>1400000</v>
          </cell>
        </row>
        <row r="530">
          <cell r="C530" t="str">
            <v>Computer Table</v>
          </cell>
          <cell r="D530">
            <v>2</v>
          </cell>
          <cell r="E530" t="str">
            <v>Units</v>
          </cell>
          <cell r="G530">
            <v>300000</v>
          </cell>
          <cell r="I530">
            <v>600000</v>
          </cell>
        </row>
        <row r="531">
          <cell r="C531" t="str">
            <v>Guest chairs</v>
          </cell>
          <cell r="D531">
            <v>4</v>
          </cell>
          <cell r="E531" t="str">
            <v>Units</v>
          </cell>
          <cell r="G531">
            <v>298000</v>
          </cell>
          <cell r="I531">
            <v>1192000</v>
          </cell>
        </row>
        <row r="532">
          <cell r="C532" t="str">
            <v>File cabinet (4 drawers, legal size)</v>
          </cell>
          <cell r="D532">
            <v>2</v>
          </cell>
          <cell r="E532" t="str">
            <v>Units</v>
          </cell>
          <cell r="G532">
            <v>1898000</v>
          </cell>
          <cell r="I532">
            <v>3796000</v>
          </cell>
        </row>
        <row r="533">
          <cell r="C533" t="str">
            <v>Book case (4 shelves)</v>
          </cell>
          <cell r="D533">
            <v>2</v>
          </cell>
          <cell r="E533" t="str">
            <v>Units</v>
          </cell>
          <cell r="G533">
            <v>861000</v>
          </cell>
          <cell r="I533">
            <v>1722000</v>
          </cell>
        </row>
        <row r="534">
          <cell r="C534" t="str">
            <v>Medium size white board with markers and eraser</v>
          </cell>
          <cell r="D534">
            <v>2</v>
          </cell>
          <cell r="E534" t="str">
            <v>Units</v>
          </cell>
          <cell r="G534">
            <v>500000</v>
          </cell>
          <cell r="I534">
            <v>1000000</v>
          </cell>
        </row>
        <row r="535">
          <cell r="C535" t="str">
            <v>In / out tray</v>
          </cell>
          <cell r="D535">
            <v>2</v>
          </cell>
          <cell r="E535" t="str">
            <v>Units</v>
          </cell>
          <cell r="G535">
            <v>75000</v>
          </cell>
          <cell r="I535">
            <v>150000</v>
          </cell>
        </row>
        <row r="536">
          <cell r="C536" t="str">
            <v>Telephone Equipment</v>
          </cell>
          <cell r="D536">
            <v>2</v>
          </cell>
          <cell r="E536" t="str">
            <v>Units</v>
          </cell>
          <cell r="G536">
            <v>1000000</v>
          </cell>
          <cell r="I536">
            <v>2000000</v>
          </cell>
        </row>
        <row r="537">
          <cell r="C537" t="str">
            <v>Workspace for (8) personnel</v>
          </cell>
        </row>
        <row r="538">
          <cell r="C538" t="str">
            <v>Hot and cold drinking water facilities (dispenser)</v>
          </cell>
          <cell r="D538">
            <v>1</v>
          </cell>
          <cell r="E538" t="str">
            <v>Unit</v>
          </cell>
          <cell r="G538">
            <v>750000</v>
          </cell>
          <cell r="I538">
            <v>750000</v>
          </cell>
        </row>
        <row r="539">
          <cell r="C539" t="str">
            <v>Air conditioning, 1 PK</v>
          </cell>
          <cell r="D539">
            <v>3</v>
          </cell>
          <cell r="E539" t="str">
            <v>Units</v>
          </cell>
          <cell r="G539">
            <v>4000000</v>
          </cell>
          <cell r="I539">
            <v>12000000</v>
          </cell>
        </row>
        <row r="540">
          <cell r="C540" t="str">
            <v xml:space="preserve">Lighting Fluorescents 40 Watts </v>
          </cell>
          <cell r="D540">
            <v>6</v>
          </cell>
          <cell r="E540" t="str">
            <v>Units</v>
          </cell>
          <cell r="G540">
            <v>125000</v>
          </cell>
          <cell r="I540">
            <v>750000</v>
          </cell>
        </row>
        <row r="541">
          <cell r="C541" t="str">
            <v>Eectricity outles</v>
          </cell>
          <cell r="D541">
            <v>2</v>
          </cell>
          <cell r="E541" t="str">
            <v>Units</v>
          </cell>
          <cell r="G541">
            <v>12500</v>
          </cell>
          <cell r="I541">
            <v>25000</v>
          </cell>
        </row>
        <row r="542">
          <cell r="C542" t="str">
            <v>Standard desks with swivel chairs</v>
          </cell>
          <cell r="D542">
            <v>8</v>
          </cell>
          <cell r="E542" t="str">
            <v>Units</v>
          </cell>
          <cell r="G542">
            <v>700000</v>
          </cell>
          <cell r="I542">
            <v>5600000</v>
          </cell>
        </row>
        <row r="543">
          <cell r="C543" t="str">
            <v>Computer table</v>
          </cell>
          <cell r="D543">
            <v>8</v>
          </cell>
          <cell r="E543" t="str">
            <v>Units</v>
          </cell>
          <cell r="G543">
            <v>300000</v>
          </cell>
          <cell r="I543">
            <v>2400000</v>
          </cell>
        </row>
        <row r="544">
          <cell r="C544" t="str">
            <v>Guest chairs</v>
          </cell>
          <cell r="D544">
            <v>4</v>
          </cell>
          <cell r="E544" t="str">
            <v>Units</v>
          </cell>
          <cell r="G544">
            <v>298000</v>
          </cell>
          <cell r="I544">
            <v>1192000</v>
          </cell>
        </row>
        <row r="545">
          <cell r="C545" t="str">
            <v>File cabinet (4 drawers, legal size)</v>
          </cell>
          <cell r="D545">
            <v>8</v>
          </cell>
          <cell r="E545" t="str">
            <v>Units</v>
          </cell>
          <cell r="G545">
            <v>750000</v>
          </cell>
          <cell r="I545">
            <v>6000000</v>
          </cell>
        </row>
        <row r="546">
          <cell r="C546" t="str">
            <v>Book case (4 shelves)</v>
          </cell>
          <cell r="D546">
            <v>8</v>
          </cell>
          <cell r="E546" t="str">
            <v>unit</v>
          </cell>
          <cell r="G546">
            <v>560000</v>
          </cell>
          <cell r="I546">
            <v>4480000</v>
          </cell>
        </row>
        <row r="547">
          <cell r="C547" t="str">
            <v>Medium size White board with markers and eraser</v>
          </cell>
          <cell r="D547">
            <v>1</v>
          </cell>
          <cell r="E547" t="str">
            <v>Units</v>
          </cell>
          <cell r="G547">
            <v>500000</v>
          </cell>
          <cell r="I547">
            <v>500000</v>
          </cell>
        </row>
        <row r="548">
          <cell r="C548" t="str">
            <v>in / out tray</v>
          </cell>
          <cell r="D548">
            <v>8</v>
          </cell>
          <cell r="E548" t="str">
            <v>Units</v>
          </cell>
          <cell r="G548">
            <v>75000</v>
          </cell>
          <cell r="I548">
            <v>600000</v>
          </cell>
        </row>
        <row r="549">
          <cell r="C549" t="str">
            <v>Telephone Equipment</v>
          </cell>
          <cell r="D549">
            <v>4</v>
          </cell>
          <cell r="E549" t="str">
            <v>Units</v>
          </cell>
          <cell r="G549">
            <v>1000000</v>
          </cell>
          <cell r="I549">
            <v>4000000</v>
          </cell>
        </row>
        <row r="550">
          <cell r="C550" t="str">
            <v>Facsimile</v>
          </cell>
          <cell r="D550">
            <v>1</v>
          </cell>
          <cell r="E550" t="str">
            <v>Unit</v>
          </cell>
          <cell r="G550">
            <v>1500000</v>
          </cell>
          <cell r="I550">
            <v>1500000</v>
          </cell>
        </row>
        <row r="551">
          <cell r="C551" t="str">
            <v>Station radio receiver and transmitter</v>
          </cell>
          <cell r="D551">
            <v>1</v>
          </cell>
          <cell r="E551" t="str">
            <v>Unit</v>
          </cell>
          <cell r="G551">
            <v>40000000</v>
          </cell>
          <cell r="I551">
            <v>40000000</v>
          </cell>
        </row>
        <row r="552">
          <cell r="C552" t="str">
            <v>Confrence Room shall be furnished with :</v>
          </cell>
          <cell r="I552">
            <v>0</v>
          </cell>
        </row>
        <row r="553">
          <cell r="C553" t="str">
            <v>Air conditioning 3/4PK</v>
          </cell>
          <cell r="D553">
            <v>1</v>
          </cell>
          <cell r="E553" t="str">
            <v>Unit</v>
          </cell>
          <cell r="G553">
            <v>3250000</v>
          </cell>
          <cell r="I553">
            <v>3250000</v>
          </cell>
        </row>
        <row r="554">
          <cell r="C554" t="str">
            <v xml:space="preserve">Lighting Fluorescents 40 Watts </v>
          </cell>
          <cell r="D554">
            <v>2</v>
          </cell>
          <cell r="E554" t="str">
            <v>Units</v>
          </cell>
          <cell r="G554">
            <v>125000</v>
          </cell>
          <cell r="I554">
            <v>250000</v>
          </cell>
        </row>
        <row r="555">
          <cell r="C555" t="str">
            <v>Eectricity outles</v>
          </cell>
          <cell r="D555">
            <v>1</v>
          </cell>
          <cell r="E555" t="str">
            <v>Units</v>
          </cell>
          <cell r="G555">
            <v>12500</v>
          </cell>
          <cell r="I555">
            <v>12500</v>
          </cell>
        </row>
        <row r="556">
          <cell r="C556" t="str">
            <v>Meeting Table</v>
          </cell>
          <cell r="D556">
            <v>1</v>
          </cell>
          <cell r="E556" t="str">
            <v>Unit</v>
          </cell>
          <cell r="G556">
            <v>2750000</v>
          </cell>
          <cell r="I556">
            <v>2750000</v>
          </cell>
        </row>
        <row r="557">
          <cell r="C557" t="str">
            <v>Chairs</v>
          </cell>
          <cell r="D557">
            <v>6</v>
          </cell>
          <cell r="E557" t="str">
            <v>Units</v>
          </cell>
          <cell r="G557">
            <v>250000</v>
          </cell>
          <cell r="I557">
            <v>1500000</v>
          </cell>
        </row>
        <row r="558">
          <cell r="C558" t="str">
            <v>Large size white board with markers and eraser</v>
          </cell>
          <cell r="D558">
            <v>1</v>
          </cell>
          <cell r="E558" t="str">
            <v>Unit</v>
          </cell>
          <cell r="G558">
            <v>500000</v>
          </cell>
          <cell r="I558">
            <v>500000</v>
          </cell>
        </row>
        <row r="559">
          <cell r="C559" t="str">
            <v>Telephone</v>
          </cell>
          <cell r="D559">
            <v>1</v>
          </cell>
          <cell r="E559" t="str">
            <v>Unit</v>
          </cell>
          <cell r="G559">
            <v>1000000</v>
          </cell>
          <cell r="I559">
            <v>1000000</v>
          </cell>
        </row>
        <row r="560">
          <cell r="C560" t="str">
            <v>Wall clock</v>
          </cell>
          <cell r="D560">
            <v>1</v>
          </cell>
          <cell r="E560" t="str">
            <v>Unit</v>
          </cell>
          <cell r="G560">
            <v>150000</v>
          </cell>
          <cell r="I560">
            <v>150000</v>
          </cell>
        </row>
        <row r="561">
          <cell r="C561" t="str">
            <v>TV and Video</v>
          </cell>
          <cell r="D561">
            <v>1</v>
          </cell>
          <cell r="E561" t="str">
            <v>Unit</v>
          </cell>
          <cell r="G561">
            <v>7500000</v>
          </cell>
          <cell r="I561">
            <v>7500000</v>
          </cell>
        </row>
        <row r="562">
          <cell r="C562" t="str">
            <v>OHP screen</v>
          </cell>
          <cell r="D562">
            <v>1</v>
          </cell>
          <cell r="E562" t="str">
            <v>Unit</v>
          </cell>
          <cell r="G562">
            <v>15000000</v>
          </cell>
          <cell r="I562">
            <v>15000000</v>
          </cell>
        </row>
        <row r="563">
          <cell r="C563" t="str">
            <v>Toilet And Bathrooms Shall be Furnished with :</v>
          </cell>
        </row>
        <row r="564">
          <cell r="C564" t="str">
            <v>Water Closets</v>
          </cell>
          <cell r="D564">
            <v>2</v>
          </cell>
          <cell r="E564" t="str">
            <v>Units</v>
          </cell>
          <cell r="G564">
            <v>750000</v>
          </cell>
          <cell r="I564">
            <v>1500000</v>
          </cell>
        </row>
        <row r="565">
          <cell r="C565" t="str">
            <v>Lavatory with mirror</v>
          </cell>
          <cell r="D565">
            <v>2</v>
          </cell>
          <cell r="E565" t="str">
            <v>Units</v>
          </cell>
          <cell r="G565">
            <v>420000</v>
          </cell>
          <cell r="I565">
            <v>840000</v>
          </cell>
        </row>
        <row r="566">
          <cell r="C566" t="str">
            <v>Urinals</v>
          </cell>
          <cell r="D566">
            <v>2</v>
          </cell>
          <cell r="E566" t="str">
            <v>Units</v>
          </cell>
          <cell r="G566">
            <v>750000</v>
          </cell>
          <cell r="I566">
            <v>1500000</v>
          </cell>
        </row>
        <row r="567">
          <cell r="C567" t="str">
            <v>Office Equipment</v>
          </cell>
        </row>
        <row r="568">
          <cell r="C568" t="str">
            <v>Refrigator, SANYO or equivalent.</v>
          </cell>
          <cell r="D568">
            <v>1</v>
          </cell>
          <cell r="E568" t="str">
            <v>Unit</v>
          </cell>
          <cell r="G568">
            <v>4000000</v>
          </cell>
          <cell r="I568">
            <v>4000000</v>
          </cell>
        </row>
        <row r="569">
          <cell r="C569" t="str">
            <v>copy machine, XEROX or or equivalent complete with facsimile facility (up to A3 paper size)</v>
          </cell>
          <cell r="D569">
            <v>1</v>
          </cell>
          <cell r="E569" t="str">
            <v>Unit</v>
          </cell>
          <cell r="G569">
            <v>12500000</v>
          </cell>
          <cell r="I569">
            <v>12500000</v>
          </cell>
        </row>
        <row r="570">
          <cell r="C570" t="str">
            <v>Heavy duty paper cutter for sizes up to 28 cm x 43 cm.</v>
          </cell>
          <cell r="D570">
            <v>1</v>
          </cell>
          <cell r="E570" t="str">
            <v>Unit</v>
          </cell>
          <cell r="G570">
            <v>447000</v>
          </cell>
          <cell r="I570">
            <v>447000</v>
          </cell>
        </row>
        <row r="571">
          <cell r="C571" t="str">
            <v>Industrial paper shredder.</v>
          </cell>
          <cell r="D571">
            <v>1</v>
          </cell>
          <cell r="E571" t="str">
            <v>Unit</v>
          </cell>
          <cell r="G571">
            <v>1775000</v>
          </cell>
          <cell r="I571">
            <v>1775000</v>
          </cell>
        </row>
        <row r="572">
          <cell r="C572" t="str">
            <v>Two (2) Large-size staplers</v>
          </cell>
          <cell r="D572">
            <v>2</v>
          </cell>
          <cell r="E572" t="str">
            <v>Units</v>
          </cell>
          <cell r="G572">
            <v>1219000</v>
          </cell>
          <cell r="I572">
            <v>2438000</v>
          </cell>
        </row>
        <row r="573">
          <cell r="C573" t="str">
            <v>Five (5) Middle-size staplers</v>
          </cell>
          <cell r="D573">
            <v>5</v>
          </cell>
          <cell r="E573" t="str">
            <v>Units</v>
          </cell>
          <cell r="G573">
            <v>52000</v>
          </cell>
          <cell r="I573">
            <v>260000</v>
          </cell>
        </row>
        <row r="574">
          <cell r="C574" t="str">
            <v>One (1) IBM electricity typewriter</v>
          </cell>
          <cell r="D574">
            <v>1</v>
          </cell>
          <cell r="E574" t="str">
            <v>Unit</v>
          </cell>
          <cell r="G574">
            <v>1500000</v>
          </cell>
          <cell r="I574">
            <v>1500000</v>
          </cell>
        </row>
        <row r="575">
          <cell r="C575" t="str">
            <v>Other miscellaneous office equipment</v>
          </cell>
        </row>
        <row r="576">
          <cell r="C576" t="str">
            <v>Computer Equipment</v>
          </cell>
        </row>
        <row r="577">
          <cell r="C577" t="str">
            <v>COMPAQ PROLIANT or equivalent Server (Branded)</v>
          </cell>
          <cell r="D577">
            <v>1</v>
          </cell>
          <cell r="E577" t="str">
            <v>Unit</v>
          </cell>
          <cell r="F577">
            <v>6225</v>
          </cell>
          <cell r="H577">
            <v>6225</v>
          </cell>
        </row>
        <row r="578">
          <cell r="C578" t="str">
            <v>Xeon Pentium III 1GHz Processor with 256 KB L2-Cache, 2 processor capable</v>
          </cell>
        </row>
        <row r="579">
          <cell r="C579" t="str">
            <v>256 MB memory 133 MHz ECC SDRAM memory</v>
          </cell>
        </row>
        <row r="580">
          <cell r="C580" t="str">
            <v>4 x 18.2 hard disk GB internal Hot Plug Storage Ultra 2 and Ultra 3 SCSI ready</v>
          </cell>
        </row>
        <row r="581">
          <cell r="C581" t="str">
            <v>48x - CDROM</v>
          </cell>
        </row>
        <row r="582">
          <cell r="C582" t="str">
            <v>Available Ext. Tape BackUp</v>
          </cell>
        </row>
        <row r="583">
          <cell r="C583" t="str">
            <v>3.5", 1.44  MB Floppy Disk Drive</v>
          </cell>
        </row>
        <row r="584">
          <cell r="C584" t="str">
            <v>450-Watt Hot Plug Able Power Supply (one) with Optional Redundant Hot Plug Power Supply.</v>
          </cell>
        </row>
        <row r="585">
          <cell r="C585" t="str">
            <v>2x Fast Ethernet NIC 64-Bit PCI 10/100 Controller Featuring Wake on LAN</v>
          </cell>
        </row>
        <row r="586">
          <cell r="C586" t="str">
            <v>15" Monitor</v>
          </cell>
        </row>
        <row r="587">
          <cell r="C587" t="str">
            <v>Keyboard / Mouse</v>
          </cell>
        </row>
        <row r="588">
          <cell r="C588" t="str">
            <v>Rack (7U) Form Factor</v>
          </cell>
        </row>
        <row r="589">
          <cell r="C589" t="str">
            <v>3 Com 16 Port 10/100</v>
          </cell>
        </row>
        <row r="590">
          <cell r="C590" t="str">
            <v>Windows NT 4.0 Enterprise Server Operating System</v>
          </cell>
        </row>
        <row r="592">
          <cell r="C592" t="str">
            <v>COMPAQ or equivalent Computer Desk Top</v>
          </cell>
          <cell r="D592">
            <v>4</v>
          </cell>
          <cell r="E592" t="str">
            <v>Units</v>
          </cell>
          <cell r="F592">
            <v>870</v>
          </cell>
          <cell r="H592">
            <v>3480</v>
          </cell>
        </row>
        <row r="593">
          <cell r="C593" t="str">
            <v>Pentium III 1.0 GHz Processor IBM compatible</v>
          </cell>
        </row>
        <row r="594">
          <cell r="C594" t="str">
            <v>128 MB SDRAM / 512 pipeline burst cache RAM (Min.)</v>
          </cell>
        </row>
        <row r="595">
          <cell r="C595" t="str">
            <v>16 MB (with 3D Graphic accelerator) VRAM (Min.)</v>
          </cell>
        </row>
        <row r="596">
          <cell r="C596" t="str">
            <v>3.5", 1.44  MB Floppy Disk Drive</v>
          </cell>
        </row>
        <row r="597">
          <cell r="C597" t="str">
            <v>48 x Speed CDROM, Sound Card and Speaker, Multimedia</v>
          </cell>
        </row>
        <row r="598">
          <cell r="A598" t="str">
            <v>III.1.4.2</v>
          </cell>
          <cell r="C598" t="str">
            <v>ORB Portable Drive 2.2 GB, USB External Back Up Drive</v>
          </cell>
        </row>
        <row r="599">
          <cell r="C599" t="str">
            <v>6 ea, 17" SVGA monitor</v>
          </cell>
        </row>
        <row r="600">
          <cell r="C600" t="str">
            <v>104 Keys, Ergonomic Model Keyboard</v>
          </cell>
        </row>
        <row r="601">
          <cell r="C601" t="str">
            <v>10 GB Hard Disk</v>
          </cell>
        </row>
        <row r="602">
          <cell r="C602" t="str">
            <v>Mouse</v>
          </cell>
        </row>
        <row r="604">
          <cell r="C604" t="str">
            <v>Modem</v>
          </cell>
          <cell r="D604">
            <v>1</v>
          </cell>
          <cell r="E604" t="str">
            <v>Unit</v>
          </cell>
          <cell r="F604">
            <v>70</v>
          </cell>
          <cell r="H604">
            <v>70</v>
          </cell>
        </row>
        <row r="605">
          <cell r="C605" t="str">
            <v>56 Kbps Speed</v>
          </cell>
          <cell r="H605">
            <v>0</v>
          </cell>
        </row>
        <row r="606">
          <cell r="C606" t="str">
            <v>Fax Modem US Robotic External, c/w Lightning Protector Type</v>
          </cell>
          <cell r="H606">
            <v>0</v>
          </cell>
        </row>
        <row r="607">
          <cell r="C607" t="str">
            <v>UPS</v>
          </cell>
          <cell r="D607">
            <v>2</v>
          </cell>
          <cell r="E607" t="str">
            <v>Units</v>
          </cell>
          <cell r="F607">
            <v>1445</v>
          </cell>
          <cell r="H607">
            <v>2890</v>
          </cell>
        </row>
        <row r="608">
          <cell r="C608" t="str">
            <v>3 KVA Capacity</v>
          </cell>
          <cell r="H608">
            <v>0</v>
          </cell>
        </row>
        <row r="609">
          <cell r="C609" t="str">
            <v>External CD Writer</v>
          </cell>
          <cell r="D609">
            <v>1</v>
          </cell>
          <cell r="E609" t="str">
            <v>Unit</v>
          </cell>
          <cell r="F609">
            <v>260</v>
          </cell>
          <cell r="H609">
            <v>260</v>
          </cell>
        </row>
        <row r="610">
          <cell r="C610" t="str">
            <v>HP 9200e, 32 x 8 x 4</v>
          </cell>
          <cell r="H610">
            <v>0</v>
          </cell>
        </row>
        <row r="611">
          <cell r="C611" t="str">
            <v>Scanner</v>
          </cell>
          <cell r="D611">
            <v>1</v>
          </cell>
          <cell r="E611" t="str">
            <v>Unit</v>
          </cell>
          <cell r="F611">
            <v>460</v>
          </cell>
          <cell r="H611">
            <v>460</v>
          </cell>
        </row>
        <row r="612">
          <cell r="C612" t="str">
            <v>HP Scanjet 6350C or Equivalent</v>
          </cell>
          <cell r="H612">
            <v>0</v>
          </cell>
        </row>
        <row r="613">
          <cell r="C613" t="str">
            <v>Printer</v>
          </cell>
          <cell r="H613">
            <v>0</v>
          </cell>
        </row>
        <row r="614">
          <cell r="C614" t="str">
            <v>Laser Printer</v>
          </cell>
          <cell r="D614">
            <v>1</v>
          </cell>
          <cell r="E614" t="str">
            <v>Unit</v>
          </cell>
          <cell r="F614">
            <v>295</v>
          </cell>
          <cell r="H614">
            <v>295</v>
          </cell>
        </row>
        <row r="615">
          <cell r="C615" t="str">
            <v>HP Laser Jet 6 L Gold or Equivalent</v>
          </cell>
          <cell r="H615">
            <v>0</v>
          </cell>
        </row>
        <row r="616">
          <cell r="C616" t="str">
            <v>Desk Jet (A3)</v>
          </cell>
          <cell r="D616">
            <v>1</v>
          </cell>
          <cell r="E616" t="str">
            <v>Unit</v>
          </cell>
          <cell r="F616">
            <v>450</v>
          </cell>
          <cell r="H616">
            <v>450</v>
          </cell>
        </row>
        <row r="617">
          <cell r="C617" t="str">
            <v>Epson Stylus Photo 1270 or Equivalent</v>
          </cell>
        </row>
        <row r="618">
          <cell r="C618" t="str">
            <v>Up to A3 sized</v>
          </cell>
        </row>
        <row r="619">
          <cell r="C619" t="str">
            <v>Color Printer Type</v>
          </cell>
        </row>
        <row r="620">
          <cell r="C620" t="str">
            <v>1440 dpi Resolution</v>
          </cell>
        </row>
        <row r="622">
          <cell r="C622" t="str">
            <v>Telecomunication Equipment</v>
          </cell>
        </row>
        <row r="623">
          <cell r="C623" t="str">
            <v>Fixed Phone</v>
          </cell>
          <cell r="D623">
            <v>3</v>
          </cell>
          <cell r="E623" t="str">
            <v>Lines</v>
          </cell>
          <cell r="G623">
            <v>750000</v>
          </cell>
          <cell r="I623">
            <v>2250000</v>
          </cell>
        </row>
        <row r="624">
          <cell r="C624" t="str">
            <v>Three (3) direct lines</v>
          </cell>
          <cell r="I624">
            <v>0</v>
          </cell>
        </row>
        <row r="625">
          <cell r="C625" t="str">
            <v>Voice Line</v>
          </cell>
          <cell r="D625">
            <v>1</v>
          </cell>
          <cell r="E625" t="str">
            <v>Line</v>
          </cell>
          <cell r="G625">
            <v>750000</v>
          </cell>
          <cell r="I625">
            <v>750000</v>
          </cell>
        </row>
        <row r="626">
          <cell r="C626" t="str">
            <v>Fax line</v>
          </cell>
          <cell r="D626">
            <v>1</v>
          </cell>
          <cell r="E626" t="str">
            <v>Line</v>
          </cell>
          <cell r="I626">
            <v>0</v>
          </cell>
        </row>
        <row r="627">
          <cell r="C627" t="str">
            <v>Data Line</v>
          </cell>
          <cell r="D627">
            <v>1</v>
          </cell>
          <cell r="E627" t="str">
            <v>Line</v>
          </cell>
          <cell r="I627">
            <v>0</v>
          </cell>
        </row>
        <row r="628">
          <cell r="C628" t="str">
            <v>Speaker Phone type facilities</v>
          </cell>
          <cell r="D628">
            <v>4</v>
          </cell>
          <cell r="E628" t="str">
            <v>Lines</v>
          </cell>
          <cell r="G628">
            <v>750000</v>
          </cell>
          <cell r="I628">
            <v>3000000</v>
          </cell>
        </row>
        <row r="629">
          <cell r="C629" t="str">
            <v>Facsimile included photo copy machine facility</v>
          </cell>
          <cell r="D629">
            <v>1</v>
          </cell>
          <cell r="E629" t="str">
            <v>Lines</v>
          </cell>
          <cell r="G629">
            <v>1500000</v>
          </cell>
          <cell r="I629">
            <v>1500000</v>
          </cell>
        </row>
        <row r="630">
          <cell r="C630" t="str">
            <v>Mobile Phone</v>
          </cell>
          <cell r="D630">
            <v>4</v>
          </cell>
          <cell r="E630" t="str">
            <v>Units</v>
          </cell>
          <cell r="G630">
            <v>1345000</v>
          </cell>
          <cell r="I630">
            <v>5380000</v>
          </cell>
        </row>
        <row r="631">
          <cell r="C631" t="str">
            <v>GSM type, Telkomsel Operator or Equivalent</v>
          </cell>
        </row>
        <row r="632">
          <cell r="C632" t="str">
            <v>Ericsson R 310 S (anti shock &amp; water resistant)</v>
          </cell>
        </row>
        <row r="633">
          <cell r="C633" t="str">
            <v>Radio Communication</v>
          </cell>
        </row>
        <row r="634">
          <cell r="C634" t="str">
            <v>Radio Communication must cover all construction areas with minimum two (2) channels available (1 contractor channel and 1 PGN Channel)</v>
          </cell>
        </row>
        <row r="635">
          <cell r="C635" t="str">
            <v>Base Radio</v>
          </cell>
          <cell r="D635">
            <v>1</v>
          </cell>
          <cell r="E635" t="str">
            <v>unit</v>
          </cell>
          <cell r="G635">
            <v>5500000</v>
          </cell>
          <cell r="I635">
            <v>5500000</v>
          </cell>
        </row>
        <row r="636">
          <cell r="C636" t="str">
            <v>Mobile (vehicle) Radio</v>
          </cell>
          <cell r="D636">
            <v>2</v>
          </cell>
          <cell r="E636" t="str">
            <v>unit</v>
          </cell>
          <cell r="G636">
            <v>2500000</v>
          </cell>
          <cell r="I636">
            <v>5000000</v>
          </cell>
        </row>
        <row r="637">
          <cell r="C637" t="str">
            <v>Hand Held Radio, Prefer Programmable Dual Band Type (UHF/VHF) with Aluminium Casing</v>
          </cell>
          <cell r="D637">
            <v>4</v>
          </cell>
          <cell r="E637" t="str">
            <v>unit</v>
          </cell>
          <cell r="G637">
            <v>1750000</v>
          </cell>
          <cell r="I637">
            <v>7000000</v>
          </cell>
        </row>
        <row r="638">
          <cell r="C638" t="str">
            <v>Office Supplies and Consumables</v>
          </cell>
          <cell r="D638">
            <v>1</v>
          </cell>
          <cell r="E638" t="str">
            <v>Lot</v>
          </cell>
          <cell r="G638">
            <v>15000000</v>
          </cell>
          <cell r="I638">
            <v>15000000</v>
          </cell>
        </row>
        <row r="639">
          <cell r="C639" t="str">
            <v>A4 and A3 size paper</v>
          </cell>
        </row>
        <row r="640">
          <cell r="C640" t="str">
            <v>Writing Pads and memo</v>
          </cell>
        </row>
        <row r="641">
          <cell r="C641" t="str">
            <v>3.5" Diskettes</v>
          </cell>
        </row>
        <row r="642">
          <cell r="C642" t="str">
            <v>CD Write-Able disk</v>
          </cell>
        </row>
        <row r="643">
          <cell r="C643" t="str">
            <v>GB removable tape</v>
          </cell>
        </row>
        <row r="644">
          <cell r="C644" t="str">
            <v>Stationary</v>
          </cell>
        </row>
        <row r="645">
          <cell r="C645" t="str">
            <v>Two and Three Hole Punchers</v>
          </cell>
        </row>
        <row r="646">
          <cell r="C646" t="str">
            <v>Stick file set for Vendor or document drawing</v>
          </cell>
        </row>
        <row r="647">
          <cell r="C647" t="str">
            <v>Toner for fax and photocopy machines</v>
          </cell>
        </row>
        <row r="648">
          <cell r="C648" t="str">
            <v>toner and printer ink</v>
          </cell>
        </row>
        <row r="649">
          <cell r="C649" t="str">
            <v xml:space="preserve">Coffee maker, including coffee, cream and sugar </v>
          </cell>
        </row>
        <row r="650">
          <cell r="C650" t="str">
            <v>Hot and cold water dispenser, including water supply</v>
          </cell>
        </row>
        <row r="651">
          <cell r="C651" t="str">
            <v>Canned soft drinks</v>
          </cell>
        </row>
        <row r="652">
          <cell r="C652" t="str">
            <v>Safety gear (helmet, shoes, etc)</v>
          </cell>
        </row>
        <row r="653">
          <cell r="C653" t="str">
            <v>Other miscellaneous and consumables</v>
          </cell>
        </row>
        <row r="655">
          <cell r="A655" t="str">
            <v>III.1.2.3</v>
          </cell>
          <cell r="C655" t="str">
            <v>Living Accomodation (Jambi Based)</v>
          </cell>
          <cell r="O655">
            <v>0</v>
          </cell>
          <cell r="P655">
            <v>543600000</v>
          </cell>
        </row>
        <row r="656">
          <cell r="C656" t="str">
            <v>Room Availability (Rental) 356 m2</v>
          </cell>
          <cell r="D656">
            <v>14</v>
          </cell>
          <cell r="E656" t="str">
            <v>Month</v>
          </cell>
          <cell r="G656">
            <v>1650000</v>
          </cell>
          <cell r="I656">
            <v>23100000</v>
          </cell>
        </row>
        <row r="657">
          <cell r="C657" t="str">
            <v>Six (6) single occupancy lockable rooms</v>
          </cell>
          <cell r="D657">
            <v>54</v>
          </cell>
          <cell r="E657" t="str">
            <v>m2</v>
          </cell>
          <cell r="I657">
            <v>0</v>
          </cell>
        </row>
        <row r="658">
          <cell r="C658" t="str">
            <v>Five (5) double occupancy lockable rooms</v>
          </cell>
          <cell r="D658">
            <v>67.5</v>
          </cell>
          <cell r="E658" t="str">
            <v>m2</v>
          </cell>
          <cell r="I658">
            <v>0</v>
          </cell>
        </row>
        <row r="659">
          <cell r="C659" t="str">
            <v>Recreational facility</v>
          </cell>
          <cell r="D659">
            <v>50</v>
          </cell>
          <cell r="E659" t="str">
            <v>m2</v>
          </cell>
          <cell r="I659">
            <v>0</v>
          </cell>
        </row>
        <row r="660">
          <cell r="C660" t="str">
            <v>Mess-hall facility</v>
          </cell>
          <cell r="D660">
            <v>100</v>
          </cell>
          <cell r="E660" t="str">
            <v>m2</v>
          </cell>
          <cell r="I660">
            <v>0</v>
          </cell>
        </row>
        <row r="661">
          <cell r="C661" t="str">
            <v>Dining room facility</v>
          </cell>
          <cell r="D661">
            <v>16</v>
          </cell>
          <cell r="E661" t="str">
            <v>m2</v>
          </cell>
          <cell r="I661">
            <v>0</v>
          </cell>
        </row>
        <row r="662">
          <cell r="C662" t="str">
            <v>Laundry facility</v>
          </cell>
          <cell r="D662">
            <v>6</v>
          </cell>
          <cell r="E662" t="str">
            <v>m2</v>
          </cell>
          <cell r="I662">
            <v>0</v>
          </cell>
        </row>
        <row r="663">
          <cell r="C663" t="str">
            <v>Kitchen facility</v>
          </cell>
          <cell r="D663">
            <v>9</v>
          </cell>
          <cell r="E663" t="str">
            <v>m2</v>
          </cell>
          <cell r="I663">
            <v>0</v>
          </cell>
        </row>
        <row r="664">
          <cell r="C664" t="str">
            <v>Medical facility</v>
          </cell>
          <cell r="D664">
            <v>20</v>
          </cell>
          <cell r="E664" t="str">
            <v>m2</v>
          </cell>
          <cell r="I664">
            <v>0</v>
          </cell>
        </row>
        <row r="665">
          <cell r="C665" t="str">
            <v>Living room facility</v>
          </cell>
          <cell r="D665">
            <v>20</v>
          </cell>
          <cell r="E665" t="str">
            <v>m2</v>
          </cell>
          <cell r="I665">
            <v>0</v>
          </cell>
        </row>
        <row r="666">
          <cell r="C666" t="str">
            <v>Servant's Quarter</v>
          </cell>
          <cell r="D666">
            <v>7.5</v>
          </cell>
          <cell r="E666" t="str">
            <v>m2</v>
          </cell>
          <cell r="I666">
            <v>0</v>
          </cell>
        </row>
        <row r="667">
          <cell r="C667" t="str">
            <v>Toilets and Barhrooms</v>
          </cell>
          <cell r="D667">
            <v>6</v>
          </cell>
          <cell r="E667" t="str">
            <v>m2</v>
          </cell>
          <cell r="I667">
            <v>0</v>
          </cell>
        </row>
        <row r="668">
          <cell r="C668" t="str">
            <v>Room Supply and Furniture</v>
          </cell>
          <cell r="I668">
            <v>0</v>
          </cell>
        </row>
        <row r="669">
          <cell r="C669" t="str">
            <v>Single occupancy lockable rooms shall be furnished with :</v>
          </cell>
          <cell r="I669">
            <v>0</v>
          </cell>
        </row>
        <row r="670">
          <cell r="C670" t="str">
            <v>Air Conditioning, 3/4 PK</v>
          </cell>
          <cell r="D670">
            <v>6</v>
          </cell>
          <cell r="E670" t="str">
            <v>Units</v>
          </cell>
          <cell r="I670">
            <v>0</v>
          </cell>
        </row>
        <row r="671">
          <cell r="C671" t="str">
            <v>Lighting, TL 1 x 40 Watts</v>
          </cell>
          <cell r="D671">
            <v>6</v>
          </cell>
          <cell r="E671" t="str">
            <v>Units</v>
          </cell>
          <cell r="I671">
            <v>0</v>
          </cell>
        </row>
        <row r="672">
          <cell r="C672" t="str">
            <v>Electricity outlets</v>
          </cell>
          <cell r="D672">
            <v>12</v>
          </cell>
          <cell r="E672" t="str">
            <v>Units</v>
          </cell>
          <cell r="I672">
            <v>0</v>
          </cell>
        </row>
        <row r="673">
          <cell r="C673" t="str">
            <v>Single bed, complete with Pillow, Blanket, etc</v>
          </cell>
          <cell r="D673">
            <v>6</v>
          </cell>
          <cell r="E673" t="str">
            <v>Units</v>
          </cell>
          <cell r="I673">
            <v>0</v>
          </cell>
        </row>
        <row r="674">
          <cell r="C674" t="str">
            <v>Reading lamp</v>
          </cell>
          <cell r="D674">
            <v>6</v>
          </cell>
          <cell r="E674" t="str">
            <v>Units</v>
          </cell>
          <cell r="I674">
            <v>0</v>
          </cell>
        </row>
        <row r="675">
          <cell r="C675" t="str">
            <v>Double door clothes closet</v>
          </cell>
          <cell r="D675">
            <v>6</v>
          </cell>
          <cell r="E675" t="str">
            <v>Units</v>
          </cell>
          <cell r="I675">
            <v>0</v>
          </cell>
        </row>
        <row r="676">
          <cell r="C676" t="str">
            <v>Bath room with shower (for hot and cold water), water closet, and lavatory with mirror</v>
          </cell>
          <cell r="D676">
            <v>6</v>
          </cell>
          <cell r="E676" t="str">
            <v>Units</v>
          </cell>
          <cell r="I676">
            <v>0</v>
          </cell>
        </row>
        <row r="677">
          <cell r="C677" t="str">
            <v>Refrigator</v>
          </cell>
          <cell r="D677">
            <v>6</v>
          </cell>
          <cell r="E677" t="str">
            <v>Units</v>
          </cell>
          <cell r="I677">
            <v>0</v>
          </cell>
        </row>
        <row r="678">
          <cell r="C678" t="str">
            <v>Daily supplies : Bedding, towels, soap, toilets paper (as required) brooms, cleaning supplies, etc.</v>
          </cell>
          <cell r="I678">
            <v>0</v>
          </cell>
        </row>
        <row r="679">
          <cell r="I679">
            <v>0</v>
          </cell>
        </row>
        <row r="680">
          <cell r="C680" t="str">
            <v>Double occupancy lockable rooms which equipped with :</v>
          </cell>
          <cell r="I680">
            <v>0</v>
          </cell>
        </row>
        <row r="681">
          <cell r="C681" t="str">
            <v>Air Conditioning, 1 PK</v>
          </cell>
          <cell r="D681">
            <v>5</v>
          </cell>
          <cell r="E681" t="str">
            <v>Units</v>
          </cell>
          <cell r="I681">
            <v>0</v>
          </cell>
        </row>
        <row r="682">
          <cell r="C682" t="str">
            <v>Lighting, TL 2 x 40 Watts</v>
          </cell>
          <cell r="D682">
            <v>5</v>
          </cell>
          <cell r="E682" t="str">
            <v>Units</v>
          </cell>
          <cell r="I682">
            <v>0</v>
          </cell>
        </row>
        <row r="683">
          <cell r="C683" t="str">
            <v>Electricity outlets</v>
          </cell>
          <cell r="D683">
            <v>10</v>
          </cell>
          <cell r="E683" t="str">
            <v>Units</v>
          </cell>
          <cell r="I683">
            <v>0</v>
          </cell>
        </row>
        <row r="684">
          <cell r="C684" t="str">
            <v>Single bed, complete with Pillow, Blanket, etc</v>
          </cell>
          <cell r="D684">
            <v>5</v>
          </cell>
          <cell r="E684" t="str">
            <v>Units</v>
          </cell>
          <cell r="I684">
            <v>0</v>
          </cell>
        </row>
        <row r="685">
          <cell r="C685" t="str">
            <v>Reading lamp</v>
          </cell>
          <cell r="D685">
            <v>5</v>
          </cell>
          <cell r="E685" t="str">
            <v>Units</v>
          </cell>
          <cell r="I685">
            <v>0</v>
          </cell>
        </row>
        <row r="686">
          <cell r="C686" t="str">
            <v>Table and chair set</v>
          </cell>
          <cell r="D686">
            <v>5</v>
          </cell>
          <cell r="E686" t="str">
            <v>Units</v>
          </cell>
          <cell r="I686">
            <v>0</v>
          </cell>
        </row>
        <row r="687">
          <cell r="C687" t="str">
            <v>Double door clothes closet</v>
          </cell>
          <cell r="D687">
            <v>5</v>
          </cell>
          <cell r="E687" t="str">
            <v>Units</v>
          </cell>
          <cell r="I687">
            <v>0</v>
          </cell>
        </row>
        <row r="688">
          <cell r="C688" t="str">
            <v>Bath room with shower (for hot and cold water), water closet, and lavatory with mirror</v>
          </cell>
          <cell r="D688">
            <v>5</v>
          </cell>
          <cell r="E688" t="str">
            <v>Units</v>
          </cell>
          <cell r="I688">
            <v>0</v>
          </cell>
        </row>
        <row r="689">
          <cell r="C689" t="str">
            <v>Refrigator</v>
          </cell>
          <cell r="D689">
            <v>5</v>
          </cell>
          <cell r="E689" t="str">
            <v>Units</v>
          </cell>
          <cell r="I689">
            <v>0</v>
          </cell>
        </row>
        <row r="690">
          <cell r="C690" t="str">
            <v>Daily supplies : Bedding, towels, soap, toilets paper (as required) brooms, cleaning supplies, etc.</v>
          </cell>
          <cell r="I690">
            <v>0</v>
          </cell>
        </row>
        <row r="691">
          <cell r="I691">
            <v>0</v>
          </cell>
        </row>
        <row r="692">
          <cell r="C692" t="str">
            <v>Recreational Facility</v>
          </cell>
          <cell r="D692">
            <v>1</v>
          </cell>
          <cell r="E692" t="str">
            <v>Lot</v>
          </cell>
          <cell r="G692">
            <v>12500000</v>
          </cell>
          <cell r="I692">
            <v>12500000</v>
          </cell>
        </row>
        <row r="693">
          <cell r="C693" t="str">
            <v>Antenna Parabola grid or Solid, min. 9 feet</v>
          </cell>
          <cell r="D693">
            <v>1</v>
          </cell>
          <cell r="E693" t="str">
            <v>Unit</v>
          </cell>
          <cell r="I693">
            <v>0</v>
          </cell>
        </row>
        <row r="694">
          <cell r="C694" t="str">
            <v>Automatic motorized digital TV satelite receiver</v>
          </cell>
          <cell r="D694">
            <v>1</v>
          </cell>
          <cell r="E694" t="str">
            <v>Unit</v>
          </cell>
          <cell r="I694">
            <v>0</v>
          </cell>
        </row>
        <row r="695">
          <cell r="C695" t="str">
            <v>TV(s) 29" SONY or equivalent</v>
          </cell>
          <cell r="D695">
            <v>1</v>
          </cell>
          <cell r="E695" t="str">
            <v>Unit</v>
          </cell>
          <cell r="I695">
            <v>0</v>
          </cell>
        </row>
        <row r="696">
          <cell r="C696" t="str">
            <v>Stereo set compo Philips 4000 PMPO equipped with VCD, 10 bit or equivalent</v>
          </cell>
          <cell r="D696">
            <v>1</v>
          </cell>
          <cell r="E696" t="str">
            <v>Unit</v>
          </cell>
          <cell r="I696">
            <v>0</v>
          </cell>
        </row>
        <row r="697">
          <cell r="C697" t="str">
            <v>Indoor Table tennis completed with accessories (net, bats, balls, etc)</v>
          </cell>
          <cell r="D697">
            <v>1</v>
          </cell>
          <cell r="E697" t="str">
            <v>Unit</v>
          </cell>
          <cell r="I697">
            <v>0</v>
          </cell>
        </row>
        <row r="698">
          <cell r="C698" t="str">
            <v>Dart</v>
          </cell>
          <cell r="D698">
            <v>1</v>
          </cell>
          <cell r="E698" t="str">
            <v>Unit</v>
          </cell>
          <cell r="I698">
            <v>0</v>
          </cell>
        </row>
        <row r="699">
          <cell r="C699" t="str">
            <v>Sony Play Station (PS 2) Complete with CD games</v>
          </cell>
          <cell r="D699">
            <v>1</v>
          </cell>
          <cell r="E699" t="str">
            <v>Unit</v>
          </cell>
          <cell r="I699">
            <v>0</v>
          </cell>
        </row>
        <row r="700">
          <cell r="C700" t="str">
            <v>15 Balls Billiard table</v>
          </cell>
          <cell r="D700">
            <v>1</v>
          </cell>
          <cell r="E700" t="str">
            <v>Unit</v>
          </cell>
          <cell r="I700">
            <v>0</v>
          </cell>
        </row>
        <row r="701">
          <cell r="C701" t="str">
            <v>Others</v>
          </cell>
          <cell r="I701">
            <v>0</v>
          </cell>
        </row>
        <row r="702">
          <cell r="C702" t="str">
            <v>Mess-hall Facility</v>
          </cell>
          <cell r="D702">
            <v>1</v>
          </cell>
          <cell r="E702" t="str">
            <v>Lot</v>
          </cell>
          <cell r="G702">
            <v>5000000</v>
          </cell>
          <cell r="I702">
            <v>5000000</v>
          </cell>
        </row>
        <row r="703">
          <cell r="C703" t="str">
            <v>Dining Room Facility</v>
          </cell>
          <cell r="D703">
            <v>1</v>
          </cell>
          <cell r="E703" t="str">
            <v>Lot</v>
          </cell>
          <cell r="G703">
            <v>8000000</v>
          </cell>
          <cell r="I703">
            <v>8000000</v>
          </cell>
        </row>
        <row r="704">
          <cell r="C704" t="str">
            <v>Air Conditioning, 1 PK</v>
          </cell>
          <cell r="D704">
            <v>1</v>
          </cell>
          <cell r="E704" t="str">
            <v>Units</v>
          </cell>
          <cell r="I704">
            <v>0</v>
          </cell>
        </row>
        <row r="705">
          <cell r="C705" t="str">
            <v>Dining table for four (4) complete with tablecloth and place mats</v>
          </cell>
          <cell r="D705">
            <v>1</v>
          </cell>
          <cell r="E705" t="str">
            <v>Set</v>
          </cell>
          <cell r="I705">
            <v>0</v>
          </cell>
        </row>
        <row r="706">
          <cell r="C706" t="str">
            <v>Refrigator, 8 cu. Ft capacity or longer</v>
          </cell>
          <cell r="D706">
            <v>1</v>
          </cell>
          <cell r="E706" t="str">
            <v>Unit</v>
          </cell>
          <cell r="I706">
            <v>0</v>
          </cell>
        </row>
        <row r="707">
          <cell r="C707" t="str">
            <v>Chinaware cabinet</v>
          </cell>
          <cell r="D707">
            <v>1</v>
          </cell>
          <cell r="E707" t="str">
            <v>Unit</v>
          </cell>
          <cell r="I707">
            <v>0</v>
          </cell>
        </row>
        <row r="708">
          <cell r="C708" t="str">
            <v>54-piece dinnerware</v>
          </cell>
          <cell r="D708">
            <v>1</v>
          </cell>
          <cell r="E708" t="str">
            <v>Set</v>
          </cell>
          <cell r="I708">
            <v>0</v>
          </cell>
        </row>
        <row r="709">
          <cell r="C709" t="str">
            <v>Hot and cold water dispenser</v>
          </cell>
          <cell r="D709">
            <v>1</v>
          </cell>
          <cell r="E709" t="str">
            <v>Unit</v>
          </cell>
          <cell r="I709">
            <v>0</v>
          </cell>
        </row>
        <row r="710">
          <cell r="I710">
            <v>0</v>
          </cell>
        </row>
        <row r="711">
          <cell r="C711" t="str">
            <v>Laundry Facility</v>
          </cell>
          <cell r="D711">
            <v>14</v>
          </cell>
          <cell r="E711" t="str">
            <v>Month</v>
          </cell>
          <cell r="G711">
            <v>2500000</v>
          </cell>
          <cell r="I711">
            <v>35000000</v>
          </cell>
        </row>
        <row r="712">
          <cell r="C712" t="str">
            <v>Kitchen Facility</v>
          </cell>
          <cell r="D712">
            <v>14</v>
          </cell>
          <cell r="E712" t="str">
            <v>Month</v>
          </cell>
          <cell r="G712">
            <v>2000000</v>
          </cell>
          <cell r="I712">
            <v>28000000</v>
          </cell>
        </row>
        <row r="713">
          <cell r="C713" t="str">
            <v>Burner gas range</v>
          </cell>
          <cell r="D713">
            <v>1</v>
          </cell>
          <cell r="E713" t="str">
            <v>Set</v>
          </cell>
          <cell r="I713">
            <v>0</v>
          </cell>
        </row>
        <row r="714">
          <cell r="C714" t="str">
            <v>Kichen Sink</v>
          </cell>
          <cell r="D714">
            <v>1</v>
          </cell>
          <cell r="E714" t="str">
            <v>Set</v>
          </cell>
          <cell r="I714">
            <v>0</v>
          </cell>
        </row>
        <row r="715">
          <cell r="C715" t="str">
            <v>Wall Cabinets / Shelves</v>
          </cell>
          <cell r="D715">
            <v>1</v>
          </cell>
          <cell r="E715" t="str">
            <v>Set</v>
          </cell>
          <cell r="I715">
            <v>0</v>
          </cell>
        </row>
        <row r="716">
          <cell r="C716" t="str">
            <v>Cooking Utensils</v>
          </cell>
          <cell r="D716">
            <v>1</v>
          </cell>
          <cell r="E716" t="str">
            <v>Set</v>
          </cell>
          <cell r="I716">
            <v>0</v>
          </cell>
        </row>
        <row r="717">
          <cell r="I717">
            <v>0</v>
          </cell>
        </row>
        <row r="718">
          <cell r="C718" t="str">
            <v>Medical Facility</v>
          </cell>
          <cell r="D718">
            <v>14</v>
          </cell>
          <cell r="E718" t="str">
            <v>Month</v>
          </cell>
          <cell r="G718">
            <v>3000000</v>
          </cell>
          <cell r="I718">
            <v>42000000</v>
          </cell>
        </row>
        <row r="719">
          <cell r="C719" t="str">
            <v>Clinic</v>
          </cell>
          <cell r="D719">
            <v>24</v>
          </cell>
          <cell r="E719" t="str">
            <v>m2</v>
          </cell>
          <cell r="I719">
            <v>0</v>
          </cell>
        </row>
        <row r="720">
          <cell r="C720" t="str">
            <v>Doctor(s)</v>
          </cell>
          <cell r="D720">
            <v>1</v>
          </cell>
          <cell r="E720" t="str">
            <v>man</v>
          </cell>
          <cell r="I720">
            <v>0</v>
          </cell>
        </row>
        <row r="721">
          <cell r="C721" t="str">
            <v>Paramedic(s)</v>
          </cell>
          <cell r="D721">
            <v>2</v>
          </cell>
          <cell r="E721" t="str">
            <v>man</v>
          </cell>
          <cell r="I721">
            <v>0</v>
          </cell>
        </row>
        <row r="722">
          <cell r="C722" t="str">
            <v>Medicines</v>
          </cell>
          <cell r="I722">
            <v>0</v>
          </cell>
        </row>
        <row r="723">
          <cell r="C723" t="str">
            <v>Ambulance</v>
          </cell>
          <cell r="D723">
            <v>1</v>
          </cell>
          <cell r="E723" t="str">
            <v>Unit</v>
          </cell>
          <cell r="I723">
            <v>0</v>
          </cell>
        </row>
        <row r="724">
          <cell r="I724">
            <v>0</v>
          </cell>
        </row>
        <row r="725">
          <cell r="C725" t="str">
            <v>Living Room Facility</v>
          </cell>
          <cell r="D725">
            <v>1</v>
          </cell>
          <cell r="E725" t="str">
            <v>Lot</v>
          </cell>
          <cell r="G725">
            <v>4500000</v>
          </cell>
          <cell r="I725">
            <v>4500000</v>
          </cell>
        </row>
        <row r="726">
          <cell r="C726" t="str">
            <v>Air Conditioning, 1 PK</v>
          </cell>
          <cell r="D726">
            <v>1</v>
          </cell>
          <cell r="E726" t="str">
            <v>Unit</v>
          </cell>
          <cell r="I726">
            <v>0</v>
          </cell>
        </row>
        <row r="727">
          <cell r="C727" t="str">
            <v>Living room furniture complete with side table and center table</v>
          </cell>
          <cell r="D727">
            <v>1</v>
          </cell>
          <cell r="E727" t="str">
            <v>Set</v>
          </cell>
          <cell r="I727">
            <v>0</v>
          </cell>
        </row>
        <row r="728">
          <cell r="C728" t="str">
            <v>Electricity outlets</v>
          </cell>
          <cell r="D728">
            <v>2</v>
          </cell>
          <cell r="E728" t="str">
            <v>Units</v>
          </cell>
          <cell r="I728">
            <v>0</v>
          </cell>
        </row>
        <row r="729">
          <cell r="C729" t="str">
            <v>Table lamp</v>
          </cell>
          <cell r="D729">
            <v>1</v>
          </cell>
          <cell r="E729" t="str">
            <v>Unit</v>
          </cell>
          <cell r="I729">
            <v>0</v>
          </cell>
        </row>
        <row r="730">
          <cell r="C730" t="str">
            <v>Telephone</v>
          </cell>
          <cell r="D730">
            <v>1</v>
          </cell>
          <cell r="E730" t="str">
            <v>Unit</v>
          </cell>
          <cell r="I730">
            <v>0</v>
          </cell>
        </row>
        <row r="731">
          <cell r="I731">
            <v>0</v>
          </cell>
        </row>
        <row r="732">
          <cell r="C732" t="str">
            <v>Servant's quarter</v>
          </cell>
          <cell r="D732">
            <v>1</v>
          </cell>
          <cell r="E732" t="str">
            <v>Lot</v>
          </cell>
          <cell r="G732">
            <v>1500000</v>
          </cell>
          <cell r="I732">
            <v>1500000</v>
          </cell>
        </row>
        <row r="733">
          <cell r="C733" t="str">
            <v>Bed and mattress (single) complete with pillows, pillowcases, blankets and bed sheets</v>
          </cell>
          <cell r="D733">
            <v>1</v>
          </cell>
          <cell r="E733" t="str">
            <v>Set</v>
          </cell>
        </row>
        <row r="734">
          <cell r="C734" t="str">
            <v>Single door clothes closet</v>
          </cell>
          <cell r="D734">
            <v>1</v>
          </cell>
          <cell r="E734" t="str">
            <v>Unit</v>
          </cell>
        </row>
        <row r="735">
          <cell r="C735" t="str">
            <v>Electricity fan</v>
          </cell>
          <cell r="D735">
            <v>1</v>
          </cell>
          <cell r="E735" t="str">
            <v>Unit</v>
          </cell>
        </row>
        <row r="736">
          <cell r="C736" t="str">
            <v>Electricity outlet</v>
          </cell>
          <cell r="D736">
            <v>1</v>
          </cell>
          <cell r="E736" t="str">
            <v>Unit</v>
          </cell>
        </row>
        <row r="737">
          <cell r="C737" t="str">
            <v>Supplies</v>
          </cell>
        </row>
        <row r="738">
          <cell r="C738" t="str">
            <v>Daytime maid</v>
          </cell>
          <cell r="D738">
            <v>1</v>
          </cell>
          <cell r="E738" t="str">
            <v>Man</v>
          </cell>
        </row>
        <row r="739">
          <cell r="C739" t="str">
            <v>Full-time house boy</v>
          </cell>
          <cell r="D739">
            <v>1</v>
          </cell>
          <cell r="E739" t="str">
            <v>Man</v>
          </cell>
        </row>
        <row r="740">
          <cell r="C740" t="str">
            <v>Nighttime security guard</v>
          </cell>
          <cell r="D740">
            <v>1</v>
          </cell>
          <cell r="E740" t="str">
            <v>Man</v>
          </cell>
        </row>
        <row r="741">
          <cell r="C741" t="str">
            <v>Communication Facility</v>
          </cell>
        </row>
        <row r="742">
          <cell r="C742" t="str">
            <v>Fixed phone</v>
          </cell>
          <cell r="D742">
            <v>2</v>
          </cell>
          <cell r="E742" t="str">
            <v>Lines</v>
          </cell>
          <cell r="G742">
            <v>2500000</v>
          </cell>
          <cell r="I742">
            <v>5000000</v>
          </cell>
        </row>
        <row r="743">
          <cell r="C743" t="str">
            <v>Living Accomodation (Site Based)</v>
          </cell>
        </row>
        <row r="744">
          <cell r="C744" t="str">
            <v>Three (3) Single occupancy lockable rooms each equipped with:</v>
          </cell>
          <cell r="D744">
            <v>200</v>
          </cell>
          <cell r="E744" t="str">
            <v>m2</v>
          </cell>
          <cell r="G744">
            <v>1500000</v>
          </cell>
          <cell r="I744">
            <v>300000000</v>
          </cell>
        </row>
        <row r="745">
          <cell r="C745" t="str">
            <v>Air conditioning, 3/4 PK</v>
          </cell>
          <cell r="D745">
            <v>3</v>
          </cell>
          <cell r="E745" t="str">
            <v>Units</v>
          </cell>
          <cell r="I745">
            <v>0</v>
          </cell>
        </row>
        <row r="746">
          <cell r="C746" t="str">
            <v>Lighting, TL 1 x 40 watts</v>
          </cell>
          <cell r="D746">
            <v>1</v>
          </cell>
          <cell r="E746" t="str">
            <v>Unit</v>
          </cell>
          <cell r="I746">
            <v>0</v>
          </cell>
        </row>
        <row r="747">
          <cell r="C747" t="str">
            <v>Electricity outlets</v>
          </cell>
          <cell r="D747">
            <v>3</v>
          </cell>
          <cell r="E747" t="str">
            <v>Units</v>
          </cell>
          <cell r="I747">
            <v>0</v>
          </cell>
        </row>
        <row r="748">
          <cell r="C748" t="str">
            <v>Single bed, complete with pillow, blanket, etc.</v>
          </cell>
          <cell r="D748">
            <v>3</v>
          </cell>
          <cell r="E748" t="str">
            <v>Units</v>
          </cell>
          <cell r="I748">
            <v>0</v>
          </cell>
        </row>
        <row r="749">
          <cell r="C749" t="str">
            <v>Reading lamp.</v>
          </cell>
          <cell r="D749">
            <v>3</v>
          </cell>
          <cell r="E749" t="str">
            <v>Units</v>
          </cell>
          <cell r="I749">
            <v>0</v>
          </cell>
        </row>
        <row r="750">
          <cell r="C750" t="str">
            <v>Table and chair set</v>
          </cell>
          <cell r="D750">
            <v>3</v>
          </cell>
          <cell r="E750" t="str">
            <v>Units</v>
          </cell>
          <cell r="I750">
            <v>0</v>
          </cell>
        </row>
        <row r="751">
          <cell r="C751" t="str">
            <v>Double door clothes closet</v>
          </cell>
          <cell r="D751">
            <v>3</v>
          </cell>
          <cell r="E751" t="str">
            <v>Units</v>
          </cell>
          <cell r="I751">
            <v>0</v>
          </cell>
        </row>
        <row r="752">
          <cell r="C752" t="str">
            <v>Bath room with shower (for hot and cold water), water closet and lavatory with mirror</v>
          </cell>
          <cell r="D752">
            <v>3</v>
          </cell>
          <cell r="E752" t="str">
            <v>Units</v>
          </cell>
          <cell r="I752">
            <v>0</v>
          </cell>
        </row>
        <row r="753">
          <cell r="C753" t="str">
            <v>Five (5) double occupancy lockable rooms each equipped with :</v>
          </cell>
          <cell r="I753">
            <v>0</v>
          </cell>
        </row>
        <row r="754">
          <cell r="C754" t="str">
            <v>Air Conditioning, 1 Pk</v>
          </cell>
          <cell r="D754">
            <v>5</v>
          </cell>
          <cell r="E754" t="str">
            <v>Unit</v>
          </cell>
          <cell r="I754">
            <v>0</v>
          </cell>
        </row>
        <row r="755">
          <cell r="C755" t="str">
            <v>Lighting, TL 2 x 40 Watts</v>
          </cell>
          <cell r="D755">
            <v>5</v>
          </cell>
          <cell r="E755" t="str">
            <v>Unit</v>
          </cell>
          <cell r="I755">
            <v>0</v>
          </cell>
        </row>
        <row r="756">
          <cell r="C756" t="str">
            <v>Electricity outlets</v>
          </cell>
          <cell r="D756">
            <v>10</v>
          </cell>
          <cell r="E756" t="str">
            <v>Unit</v>
          </cell>
          <cell r="I756">
            <v>0</v>
          </cell>
        </row>
        <row r="757">
          <cell r="C757" t="str">
            <v>Single bed, complete with Pillow, Blanket, etc</v>
          </cell>
          <cell r="D757">
            <v>10</v>
          </cell>
          <cell r="E757" t="str">
            <v>Unit</v>
          </cell>
          <cell r="I757">
            <v>0</v>
          </cell>
        </row>
        <row r="758">
          <cell r="C758" t="str">
            <v>Table and chair set</v>
          </cell>
          <cell r="D758">
            <v>5</v>
          </cell>
          <cell r="E758" t="str">
            <v>Unit</v>
          </cell>
          <cell r="I758">
            <v>0</v>
          </cell>
        </row>
        <row r="759">
          <cell r="C759" t="str">
            <v>Single door clothes closet</v>
          </cell>
          <cell r="D759">
            <v>5</v>
          </cell>
          <cell r="E759" t="str">
            <v>Unit</v>
          </cell>
          <cell r="I759">
            <v>0</v>
          </cell>
        </row>
        <row r="760">
          <cell r="C760" t="str">
            <v>Bath room with shower (for hot and cold water), water closet, and lavatory with mirror</v>
          </cell>
          <cell r="D760">
            <v>5</v>
          </cell>
          <cell r="E760" t="str">
            <v>Unit</v>
          </cell>
          <cell r="I760">
            <v>0</v>
          </cell>
        </row>
        <row r="761">
          <cell r="C761" t="str">
            <v>Recreational Facility</v>
          </cell>
          <cell r="I761">
            <v>0</v>
          </cell>
        </row>
        <row r="762">
          <cell r="C762" t="str">
            <v>Antenna Parabola grid or Solid, min. 9 feet</v>
          </cell>
          <cell r="D762">
            <v>1</v>
          </cell>
          <cell r="E762" t="str">
            <v>Unit</v>
          </cell>
          <cell r="I762">
            <v>0</v>
          </cell>
        </row>
        <row r="763">
          <cell r="C763" t="str">
            <v>Automatic motorized digital TV satelite receiver</v>
          </cell>
          <cell r="D763">
            <v>1</v>
          </cell>
          <cell r="E763" t="str">
            <v>Unit</v>
          </cell>
          <cell r="I763">
            <v>0</v>
          </cell>
        </row>
        <row r="764">
          <cell r="C764" t="str">
            <v>TV(s) 29" SONY or equivalent</v>
          </cell>
          <cell r="D764">
            <v>1</v>
          </cell>
          <cell r="E764" t="str">
            <v>Unit</v>
          </cell>
          <cell r="I764">
            <v>0</v>
          </cell>
        </row>
        <row r="765">
          <cell r="C765" t="str">
            <v>Stereo set compo Philips 4000 PMPO equipped with VCD, 10 bit or equivalent</v>
          </cell>
          <cell r="D765">
            <v>1</v>
          </cell>
          <cell r="E765" t="str">
            <v>Unit</v>
          </cell>
          <cell r="I765">
            <v>0</v>
          </cell>
        </row>
        <row r="766">
          <cell r="C766" t="str">
            <v>Indoor Table tennis completed with accessories (net, bats, balls, etc)</v>
          </cell>
          <cell r="D766">
            <v>1</v>
          </cell>
          <cell r="E766" t="str">
            <v>Unit</v>
          </cell>
          <cell r="I766">
            <v>0</v>
          </cell>
        </row>
        <row r="767">
          <cell r="C767" t="str">
            <v>Dart</v>
          </cell>
          <cell r="D767">
            <v>1</v>
          </cell>
          <cell r="E767" t="str">
            <v>Unit</v>
          </cell>
          <cell r="I767">
            <v>0</v>
          </cell>
        </row>
        <row r="768">
          <cell r="C768" t="str">
            <v>Sony Play Station (PS 2) Complete with CD games</v>
          </cell>
          <cell r="D768">
            <v>1</v>
          </cell>
          <cell r="E768" t="str">
            <v>Unit</v>
          </cell>
          <cell r="I768">
            <v>0</v>
          </cell>
        </row>
        <row r="769">
          <cell r="C769" t="str">
            <v>15 Balls Billiard table</v>
          </cell>
          <cell r="D769">
            <v>1</v>
          </cell>
          <cell r="E769" t="str">
            <v>Unit</v>
          </cell>
          <cell r="I769">
            <v>0</v>
          </cell>
        </row>
        <row r="770">
          <cell r="C770" t="str">
            <v>Others</v>
          </cell>
          <cell r="I770">
            <v>0</v>
          </cell>
        </row>
        <row r="771">
          <cell r="C771" t="str">
            <v>Mess-hall Facility</v>
          </cell>
          <cell r="D771">
            <v>1</v>
          </cell>
          <cell r="E771" t="str">
            <v>Lot</v>
          </cell>
          <cell r="G771">
            <v>3500000</v>
          </cell>
          <cell r="I771">
            <v>3500000</v>
          </cell>
        </row>
        <row r="772">
          <cell r="C772" t="str">
            <v>Laundry Facility</v>
          </cell>
          <cell r="D772">
            <v>14</v>
          </cell>
          <cell r="E772" t="str">
            <v>Month</v>
          </cell>
          <cell r="G772">
            <v>1500000</v>
          </cell>
          <cell r="I772">
            <v>21000000</v>
          </cell>
        </row>
        <row r="773">
          <cell r="C773" t="str">
            <v>Recreational Facility</v>
          </cell>
          <cell r="D773">
            <v>1</v>
          </cell>
          <cell r="E773" t="str">
            <v>Lot</v>
          </cell>
          <cell r="G773">
            <v>12500000</v>
          </cell>
          <cell r="I773">
            <v>12500000</v>
          </cell>
        </row>
        <row r="774">
          <cell r="C774" t="str">
            <v>Medical Facility</v>
          </cell>
          <cell r="D774">
            <v>14</v>
          </cell>
          <cell r="E774" t="str">
            <v>Month</v>
          </cell>
          <cell r="G774">
            <v>3000000</v>
          </cell>
          <cell r="I774">
            <v>42000000</v>
          </cell>
        </row>
        <row r="775">
          <cell r="C775" t="str">
            <v>Clinic</v>
          </cell>
          <cell r="D775">
            <v>24</v>
          </cell>
          <cell r="E775" t="str">
            <v>m2</v>
          </cell>
        </row>
        <row r="776">
          <cell r="C776" t="str">
            <v>Doctor(s)</v>
          </cell>
          <cell r="D776">
            <v>1</v>
          </cell>
          <cell r="E776" t="str">
            <v>man</v>
          </cell>
        </row>
        <row r="777">
          <cell r="C777" t="str">
            <v>Paramedic(s)</v>
          </cell>
          <cell r="D777">
            <v>1</v>
          </cell>
          <cell r="E777" t="str">
            <v>man</v>
          </cell>
        </row>
        <row r="778">
          <cell r="C778" t="str">
            <v>Medicine(s)</v>
          </cell>
          <cell r="D778">
            <v>1</v>
          </cell>
          <cell r="E778" t="str">
            <v>Lot</v>
          </cell>
        </row>
        <row r="779">
          <cell r="C779" t="str">
            <v>Ambulance</v>
          </cell>
          <cell r="D779">
            <v>1</v>
          </cell>
          <cell r="E779" t="str">
            <v>Unit</v>
          </cell>
        </row>
        <row r="781">
          <cell r="A781" t="str">
            <v>III.1.2.4</v>
          </cell>
          <cell r="C781" t="str">
            <v>Site Transportation</v>
          </cell>
          <cell r="O781">
            <v>0</v>
          </cell>
          <cell r="P781">
            <v>1428000000</v>
          </cell>
        </row>
        <row r="782">
          <cell r="C782" t="str">
            <v>Vehicles for Construction Office (Jambi Site)</v>
          </cell>
        </row>
        <row r="783">
          <cell r="C783" t="str">
            <v>Long Chassis Van (8)</v>
          </cell>
          <cell r="D783">
            <v>2</v>
          </cell>
          <cell r="E783" t="str">
            <v>Unit</v>
          </cell>
          <cell r="G783">
            <v>98000000</v>
          </cell>
          <cell r="I783">
            <v>196000000</v>
          </cell>
        </row>
        <row r="784">
          <cell r="C784" t="str">
            <v>Luxury Jeep</v>
          </cell>
          <cell r="D784">
            <v>1</v>
          </cell>
          <cell r="G784">
            <v>210000000</v>
          </cell>
          <cell r="I784">
            <v>210000000</v>
          </cell>
        </row>
        <row r="785">
          <cell r="C785" t="str">
            <v>Short Chassis Jeep</v>
          </cell>
          <cell r="D785">
            <v>4</v>
          </cell>
          <cell r="G785">
            <v>98000000</v>
          </cell>
          <cell r="I785">
            <v>392000000</v>
          </cell>
        </row>
        <row r="786">
          <cell r="C786" t="str">
            <v>Vehicles for Construction Office (for Site Office)</v>
          </cell>
        </row>
        <row r="787">
          <cell r="C787" t="str">
            <v>Long Chassis Jeep</v>
          </cell>
          <cell r="D787">
            <v>2</v>
          </cell>
          <cell r="G787">
            <v>98000000</v>
          </cell>
          <cell r="I787">
            <v>196000000</v>
          </cell>
        </row>
        <row r="788">
          <cell r="C788" t="str">
            <v>Short Chassis Jeep</v>
          </cell>
          <cell r="D788">
            <v>4</v>
          </cell>
          <cell r="G788">
            <v>98000000</v>
          </cell>
          <cell r="I788">
            <v>392000000</v>
          </cell>
        </row>
        <row r="789">
          <cell r="C789" t="str">
            <v>Motor Trail</v>
          </cell>
          <cell r="D789">
            <v>3</v>
          </cell>
          <cell r="G789">
            <v>14000000</v>
          </cell>
          <cell r="I789">
            <v>42000000</v>
          </cell>
        </row>
        <row r="790">
          <cell r="A790" t="str">
            <v>III.1.2.5</v>
          </cell>
          <cell r="C790" t="str">
            <v>Helicopter for Employer/Employer Representative Inspection</v>
          </cell>
          <cell r="D790">
            <v>100</v>
          </cell>
          <cell r="E790" t="str">
            <v>hrs</v>
          </cell>
          <cell r="F790">
            <v>3951.64</v>
          </cell>
          <cell r="H790">
            <v>395164</v>
          </cell>
          <cell r="O790">
            <v>395164</v>
          </cell>
          <cell r="P790">
            <v>0</v>
          </cell>
        </row>
        <row r="791">
          <cell r="A791" t="str">
            <v>III.1.3</v>
          </cell>
          <cell r="C791" t="str">
            <v>Medical Evacuation (including helicopter availability)</v>
          </cell>
          <cell r="D791">
            <v>1</v>
          </cell>
          <cell r="E791" t="str">
            <v>Lot</v>
          </cell>
          <cell r="F791">
            <v>197582</v>
          </cell>
          <cell r="H791">
            <v>197582</v>
          </cell>
          <cell r="O791">
            <v>197582</v>
          </cell>
          <cell r="P791">
            <v>0</v>
          </cell>
        </row>
        <row r="793">
          <cell r="A793" t="str">
            <v>III.1.4</v>
          </cell>
          <cell r="C793" t="str">
            <v>Safety and Environmental Program</v>
          </cell>
          <cell r="H793">
            <v>0</v>
          </cell>
          <cell r="I793">
            <v>1468000000</v>
          </cell>
        </row>
        <row r="794">
          <cell r="C794" t="str">
            <v>(Sum of the item III.4.1 thru item III.4.3)</v>
          </cell>
        </row>
        <row r="796">
          <cell r="A796" t="str">
            <v>III.1.4.1</v>
          </cell>
          <cell r="C796" t="str">
            <v>Safety</v>
          </cell>
          <cell r="O796">
            <v>0</v>
          </cell>
          <cell r="P796">
            <v>496000000</v>
          </cell>
        </row>
        <row r="797">
          <cell r="C797" t="str">
            <v>This item shall include, but not limited to as follow  :</v>
          </cell>
        </row>
        <row r="798">
          <cell r="C798" t="str">
            <v>*  Procedure</v>
          </cell>
          <cell r="D798">
            <v>1</v>
          </cell>
          <cell r="E798" t="str">
            <v>Lot</v>
          </cell>
          <cell r="G798">
            <v>10000000</v>
          </cell>
          <cell r="I798">
            <v>10000000</v>
          </cell>
        </row>
        <row r="799">
          <cell r="C799" t="str">
            <v>*  Protective Equipment</v>
          </cell>
          <cell r="D799">
            <v>1</v>
          </cell>
          <cell r="E799" t="str">
            <v>Lot</v>
          </cell>
          <cell r="G799">
            <v>100000000</v>
          </cell>
          <cell r="I799">
            <v>100000000</v>
          </cell>
        </row>
        <row r="800">
          <cell r="C800" t="str">
            <v>*  Fire Fighting</v>
          </cell>
          <cell r="D800">
            <v>1</v>
          </cell>
          <cell r="E800" t="str">
            <v>Lot</v>
          </cell>
          <cell r="G800">
            <v>60000000</v>
          </cell>
          <cell r="I800">
            <v>60000000</v>
          </cell>
        </row>
        <row r="801">
          <cell r="C801" t="str">
            <v>*  Safety Equipment on site</v>
          </cell>
          <cell r="D801">
            <v>1</v>
          </cell>
          <cell r="E801" t="str">
            <v>Lot</v>
          </cell>
          <cell r="G801">
            <v>200000000</v>
          </cell>
          <cell r="I801">
            <v>200000000</v>
          </cell>
        </row>
        <row r="802">
          <cell r="C802" t="str">
            <v>*  Safety plan and implementation</v>
          </cell>
          <cell r="D802">
            <v>1</v>
          </cell>
          <cell r="E802" t="str">
            <v>Lot</v>
          </cell>
          <cell r="G802">
            <v>126000000</v>
          </cell>
          <cell r="I802">
            <v>126000000</v>
          </cell>
        </row>
        <row r="803">
          <cell r="A803" t="str">
            <v>III.1.4.2</v>
          </cell>
          <cell r="C803" t="str">
            <v>Health</v>
          </cell>
          <cell r="O803">
            <v>0</v>
          </cell>
          <cell r="P803">
            <v>846000000</v>
          </cell>
        </row>
        <row r="804">
          <cell r="C804" t="str">
            <v>This item shall include, but not limited to as follow  :</v>
          </cell>
        </row>
        <row r="805">
          <cell r="C805" t="str">
            <v>*   Medical aid</v>
          </cell>
          <cell r="D805">
            <v>1</v>
          </cell>
          <cell r="E805" t="str">
            <v>Lot</v>
          </cell>
          <cell r="G805">
            <v>300000000</v>
          </cell>
          <cell r="I805">
            <v>300000000</v>
          </cell>
        </row>
        <row r="806">
          <cell r="C806" t="str">
            <v>*   Clinic</v>
          </cell>
          <cell r="D806">
            <v>1</v>
          </cell>
          <cell r="E806" t="str">
            <v>Lot</v>
          </cell>
          <cell r="G806">
            <v>70000000</v>
          </cell>
          <cell r="I806">
            <v>70000000</v>
          </cell>
        </row>
        <row r="807">
          <cell r="C807" t="str">
            <v>*   Ambulance</v>
          </cell>
          <cell r="D807">
            <v>2</v>
          </cell>
          <cell r="E807" t="str">
            <v>Unit</v>
          </cell>
          <cell r="G807">
            <v>112000000</v>
          </cell>
          <cell r="I807">
            <v>224000000</v>
          </cell>
        </row>
        <row r="808">
          <cell r="C808" t="str">
            <v>*   Doctor</v>
          </cell>
          <cell r="D808">
            <v>2</v>
          </cell>
          <cell r="E808" t="str">
            <v>Prsn</v>
          </cell>
          <cell r="G808">
            <v>42000000</v>
          </cell>
          <cell r="I808">
            <v>84000000</v>
          </cell>
        </row>
        <row r="809">
          <cell r="C809" t="str">
            <v>*   Medicine</v>
          </cell>
          <cell r="D809">
            <v>6</v>
          </cell>
          <cell r="E809" t="str">
            <v>Prsn</v>
          </cell>
          <cell r="G809">
            <v>28000000</v>
          </cell>
          <cell r="I809">
            <v>168000000</v>
          </cell>
        </row>
        <row r="810">
          <cell r="A810" t="str">
            <v>III.1.4.3</v>
          </cell>
          <cell r="C810" t="str">
            <v>Environmental</v>
          </cell>
          <cell r="O810">
            <v>0</v>
          </cell>
          <cell r="P810">
            <v>126000000</v>
          </cell>
        </row>
        <row r="811">
          <cell r="C811" t="str">
            <v>This item shall include, but not limited to as follow  :</v>
          </cell>
        </row>
        <row r="812">
          <cell r="C812" t="str">
            <v>Preparation of environmmental program and procedure</v>
          </cell>
          <cell r="D812">
            <v>1</v>
          </cell>
          <cell r="E812" t="str">
            <v>Lot</v>
          </cell>
          <cell r="G812">
            <v>126000000</v>
          </cell>
          <cell r="I812">
            <v>126000000</v>
          </cell>
        </row>
        <row r="813">
          <cell r="A813" t="str">
            <v>III.1.5</v>
          </cell>
          <cell r="C813" t="str">
            <v>Mobilization and Demobilization</v>
          </cell>
          <cell r="H813">
            <v>0</v>
          </cell>
          <cell r="I813">
            <v>1325000000</v>
          </cell>
        </row>
        <row r="814">
          <cell r="C814" t="str">
            <v>(Sum of the item III.1.5.1 thru item III.1.5.2)</v>
          </cell>
        </row>
        <row r="816">
          <cell r="A816" t="str">
            <v>III.1.5.1</v>
          </cell>
          <cell r="C816" t="str">
            <v>Personnel</v>
          </cell>
          <cell r="D816">
            <v>1</v>
          </cell>
          <cell r="E816" t="str">
            <v>Lot</v>
          </cell>
          <cell r="G816">
            <v>230000000</v>
          </cell>
          <cell r="I816">
            <v>230000000</v>
          </cell>
          <cell r="O816">
            <v>0</v>
          </cell>
          <cell r="P816">
            <v>230000000</v>
          </cell>
        </row>
        <row r="817">
          <cell r="A817" t="str">
            <v>III.1.5.2</v>
          </cell>
          <cell r="C817" t="str">
            <v>Equipment</v>
          </cell>
          <cell r="D817">
            <v>1</v>
          </cell>
          <cell r="E817" t="str">
            <v>Lot</v>
          </cell>
          <cell r="G817">
            <v>1095000000</v>
          </cell>
          <cell r="I817">
            <v>1095000000</v>
          </cell>
          <cell r="O817">
            <v>0</v>
          </cell>
          <cell r="P817">
            <v>1095000000</v>
          </cell>
        </row>
        <row r="818">
          <cell r="A818" t="str">
            <v>aCurrencies shall be in accordance with Clause 15 of the Instruction to Bidder</v>
          </cell>
        </row>
      </sheetData>
      <sheetData sheetId="11" refreshError="1">
        <row r="10">
          <cell r="A10" t="str">
            <v>III.1</v>
          </cell>
          <cell r="C10" t="str">
            <v>INDIRECT COST</v>
          </cell>
          <cell r="D10">
            <v>1</v>
          </cell>
          <cell r="E10" t="str">
            <v>LS</v>
          </cell>
          <cell r="H10">
            <v>724711</v>
          </cell>
          <cell r="I10">
            <v>8626154500</v>
          </cell>
        </row>
        <row r="12">
          <cell r="C12" t="str">
            <v>(Sum of the item III.1.1 thru item III.1.5)</v>
          </cell>
        </row>
        <row r="14">
          <cell r="A14" t="str">
            <v>III.1.1</v>
          </cell>
          <cell r="C14" t="str">
            <v>Contractor`s Temporary Facilities</v>
          </cell>
          <cell r="D14">
            <v>1</v>
          </cell>
          <cell r="E14" t="str">
            <v>LS</v>
          </cell>
          <cell r="H14">
            <v>66535</v>
          </cell>
          <cell r="I14">
            <v>3089009000</v>
          </cell>
        </row>
        <row r="15">
          <cell r="C15" t="str">
            <v>(Sum of the item III.1.1.1 thru item III.1.1.4)</v>
          </cell>
        </row>
        <row r="17">
          <cell r="A17" t="str">
            <v>III.1.1.1</v>
          </cell>
          <cell r="C17" t="str">
            <v>Construction Office in Jambi</v>
          </cell>
          <cell r="D17">
            <v>1</v>
          </cell>
          <cell r="E17" t="str">
            <v>LS</v>
          </cell>
          <cell r="F17">
            <v>9165</v>
          </cell>
          <cell r="G17">
            <v>393779000</v>
          </cell>
          <cell r="H17">
            <v>9165</v>
          </cell>
          <cell r="I17">
            <v>393779000</v>
          </cell>
        </row>
        <row r="18">
          <cell r="A18" t="str">
            <v>III.1.1.2</v>
          </cell>
          <cell r="C18" t="str">
            <v>Site Office</v>
          </cell>
          <cell r="D18">
            <v>1</v>
          </cell>
          <cell r="E18" t="str">
            <v>LS</v>
          </cell>
          <cell r="F18">
            <v>57370</v>
          </cell>
          <cell r="G18">
            <v>734330000</v>
          </cell>
          <cell r="H18">
            <v>57370</v>
          </cell>
          <cell r="I18">
            <v>734330000</v>
          </cell>
        </row>
        <row r="19">
          <cell r="A19" t="str">
            <v>III.1.1.3</v>
          </cell>
          <cell r="C19" t="str">
            <v>Living Accomodation in Jambi and Site</v>
          </cell>
          <cell r="D19">
            <v>1</v>
          </cell>
          <cell r="E19" t="str">
            <v>LS</v>
          </cell>
          <cell r="F19">
            <v>0</v>
          </cell>
          <cell r="G19">
            <v>150900000</v>
          </cell>
          <cell r="H19">
            <v>0</v>
          </cell>
          <cell r="I19">
            <v>150900000</v>
          </cell>
        </row>
        <row r="20">
          <cell r="A20" t="str">
            <v>III.1.1.4</v>
          </cell>
          <cell r="C20" t="str">
            <v>Site Transportation</v>
          </cell>
          <cell r="D20">
            <v>1</v>
          </cell>
          <cell r="E20" t="str">
            <v>LS</v>
          </cell>
          <cell r="F20">
            <v>0</v>
          </cell>
          <cell r="G20">
            <v>1810000000</v>
          </cell>
          <cell r="H20">
            <v>0</v>
          </cell>
          <cell r="I20">
            <v>1810000000</v>
          </cell>
        </row>
        <row r="21">
          <cell r="A21" t="str">
            <v>III.1.2</v>
          </cell>
          <cell r="C21" t="str">
            <v>Service to Employer</v>
          </cell>
          <cell r="D21">
            <v>1</v>
          </cell>
          <cell r="E21" t="str">
            <v>LS</v>
          </cell>
          <cell r="H21">
            <v>460594</v>
          </cell>
          <cell r="I21">
            <v>2744145500</v>
          </cell>
        </row>
        <row r="22">
          <cell r="C22" t="str">
            <v>(Sum of the item III.1.2.1 thru item III.1.2.5)</v>
          </cell>
        </row>
        <row r="24">
          <cell r="C24" t="str">
            <v>The contractor shall provide Employer`s Temporary Facilities including indirect labor as specified in Section 4.3 of Book I, Vol II under the general headings shown below</v>
          </cell>
        </row>
        <row r="26">
          <cell r="A26" t="str">
            <v>III.1.2.1</v>
          </cell>
          <cell r="C26" t="str">
            <v>Construction office in Jambi</v>
          </cell>
          <cell r="D26">
            <v>1</v>
          </cell>
          <cell r="E26" t="str">
            <v>LS</v>
          </cell>
          <cell r="F26">
            <v>51300</v>
          </cell>
          <cell r="G26">
            <v>447634000</v>
          </cell>
          <cell r="H26">
            <v>51300</v>
          </cell>
          <cell r="I26">
            <v>447634000</v>
          </cell>
        </row>
        <row r="28">
          <cell r="C28" t="str">
            <v>The contractor shall provide this office and it shall be beside the Contractor's construction office</v>
          </cell>
        </row>
        <row r="30">
          <cell r="A30" t="str">
            <v>III.1.2.2</v>
          </cell>
          <cell r="C30" t="str">
            <v>Site Office</v>
          </cell>
          <cell r="D30">
            <v>1</v>
          </cell>
          <cell r="E30" t="str">
            <v>LS</v>
          </cell>
          <cell r="F30">
            <v>14130</v>
          </cell>
          <cell r="G30">
            <v>324911500</v>
          </cell>
          <cell r="H30">
            <v>14130</v>
          </cell>
          <cell r="I30">
            <v>324911500</v>
          </cell>
        </row>
        <row r="31">
          <cell r="A31" t="str">
            <v>III.1.2.3</v>
          </cell>
          <cell r="C31" t="str">
            <v>Living Accomodation in Jambi and Site</v>
          </cell>
          <cell r="D31">
            <v>1</v>
          </cell>
          <cell r="E31" t="str">
            <v>LS</v>
          </cell>
          <cell r="F31">
            <v>0</v>
          </cell>
          <cell r="G31">
            <v>543600000</v>
          </cell>
          <cell r="H31">
            <v>0</v>
          </cell>
          <cell r="I31">
            <v>543600000</v>
          </cell>
        </row>
        <row r="32">
          <cell r="A32" t="str">
            <v>III.1.2.4</v>
          </cell>
          <cell r="C32" t="str">
            <v>Site Transportation</v>
          </cell>
          <cell r="D32">
            <v>1</v>
          </cell>
          <cell r="E32" t="str">
            <v>LS</v>
          </cell>
          <cell r="F32">
            <v>0</v>
          </cell>
          <cell r="G32">
            <v>1428000000</v>
          </cell>
          <cell r="H32">
            <v>0</v>
          </cell>
          <cell r="I32">
            <v>1428000000</v>
          </cell>
        </row>
        <row r="33">
          <cell r="A33" t="str">
            <v>III.1.2.5</v>
          </cell>
          <cell r="C33" t="str">
            <v>Helicopter for Employer/Employer Representative Inspection</v>
          </cell>
          <cell r="D33">
            <v>100</v>
          </cell>
          <cell r="E33" t="str">
            <v>hours</v>
          </cell>
          <cell r="F33">
            <v>3951.64</v>
          </cell>
          <cell r="G33">
            <v>0</v>
          </cell>
          <cell r="H33">
            <v>395164</v>
          </cell>
          <cell r="I33">
            <v>0</v>
          </cell>
        </row>
        <row r="34">
          <cell r="A34" t="str">
            <v>III.1.3</v>
          </cell>
          <cell r="C34" t="str">
            <v>Medical Evacuation (including helicopter availability)</v>
          </cell>
          <cell r="D34">
            <v>1</v>
          </cell>
          <cell r="E34" t="str">
            <v>LS</v>
          </cell>
          <cell r="F34">
            <v>197582</v>
          </cell>
          <cell r="G34">
            <v>0</v>
          </cell>
          <cell r="H34">
            <v>197582</v>
          </cell>
          <cell r="I34">
            <v>0</v>
          </cell>
        </row>
        <row r="36">
          <cell r="A36" t="str">
            <v>III.1.4</v>
          </cell>
          <cell r="C36" t="str">
            <v>Safety and Environmental Program</v>
          </cell>
          <cell r="D36">
            <v>1</v>
          </cell>
          <cell r="E36" t="str">
            <v>LS</v>
          </cell>
          <cell r="H36">
            <v>0</v>
          </cell>
          <cell r="I36">
            <v>1468000000</v>
          </cell>
        </row>
        <row r="37">
          <cell r="C37" t="str">
            <v>(Sum of the item III.4.1 thru item III.4.3)</v>
          </cell>
        </row>
        <row r="39">
          <cell r="A39" t="str">
            <v>III.1.4.1</v>
          </cell>
          <cell r="C39" t="str">
            <v>Safety</v>
          </cell>
          <cell r="D39">
            <v>1</v>
          </cell>
          <cell r="E39" t="str">
            <v>LS</v>
          </cell>
          <cell r="F39">
            <v>0</v>
          </cell>
          <cell r="G39">
            <v>496000000</v>
          </cell>
          <cell r="H39">
            <v>0</v>
          </cell>
          <cell r="I39">
            <v>496000000</v>
          </cell>
        </row>
        <row r="40">
          <cell r="C40" t="str">
            <v>This item shall include, but not limited to as follow  :</v>
          </cell>
        </row>
        <row r="41">
          <cell r="C41" t="str">
            <v>*  Procedure</v>
          </cell>
        </row>
        <row r="42">
          <cell r="C42" t="str">
            <v>*  Protective Equipment</v>
          </cell>
        </row>
        <row r="43">
          <cell r="C43" t="str">
            <v>*  Fire Fighting</v>
          </cell>
        </row>
        <row r="44">
          <cell r="C44" t="str">
            <v>*  Safety Equipment on site</v>
          </cell>
        </row>
        <row r="45">
          <cell r="C45" t="str">
            <v>*  Safety plan and implementation</v>
          </cell>
        </row>
        <row r="46">
          <cell r="A46" t="str">
            <v>III.1.4.2</v>
          </cell>
          <cell r="C46" t="str">
            <v>Health</v>
          </cell>
          <cell r="D46">
            <v>1</v>
          </cell>
          <cell r="E46" t="str">
            <v>LS</v>
          </cell>
          <cell r="F46">
            <v>0</v>
          </cell>
          <cell r="G46">
            <v>846000000</v>
          </cell>
          <cell r="H46">
            <v>0</v>
          </cell>
          <cell r="I46">
            <v>846000000</v>
          </cell>
        </row>
        <row r="47">
          <cell r="C47" t="str">
            <v>This item shall include, but not limited to as follow  :</v>
          </cell>
        </row>
        <row r="48">
          <cell r="C48" t="str">
            <v>*   Medical aid</v>
          </cell>
        </row>
        <row r="49">
          <cell r="C49" t="str">
            <v>*   Clinic</v>
          </cell>
        </row>
        <row r="50">
          <cell r="C50" t="str">
            <v>*   Ambulance</v>
          </cell>
        </row>
        <row r="51">
          <cell r="C51" t="str">
            <v>*   Doctor</v>
          </cell>
        </row>
        <row r="52">
          <cell r="C52" t="str">
            <v>*   Medicine</v>
          </cell>
        </row>
        <row r="53">
          <cell r="A53" t="str">
            <v>III.1.4.3</v>
          </cell>
          <cell r="C53" t="str">
            <v>Environmental</v>
          </cell>
          <cell r="D53">
            <v>1</v>
          </cell>
          <cell r="E53" t="str">
            <v>LS</v>
          </cell>
          <cell r="F53">
            <v>0</v>
          </cell>
          <cell r="G53">
            <v>126000000</v>
          </cell>
          <cell r="H53">
            <v>0</v>
          </cell>
          <cell r="I53">
            <v>126000000</v>
          </cell>
        </row>
        <row r="54">
          <cell r="C54" t="str">
            <v>This item shall include, but not limited to as follow  :</v>
          </cell>
        </row>
        <row r="55">
          <cell r="C55" t="str">
            <v>Preparation of environmmental program and procedure</v>
          </cell>
        </row>
        <row r="56">
          <cell r="A56" t="str">
            <v>III.1.5</v>
          </cell>
          <cell r="C56" t="str">
            <v>Mobilization and Demobilization</v>
          </cell>
          <cell r="D56">
            <v>1</v>
          </cell>
          <cell r="E56" t="str">
            <v>LS</v>
          </cell>
          <cell r="H56">
            <v>0</v>
          </cell>
          <cell r="I56">
            <v>1325000000</v>
          </cell>
        </row>
        <row r="57">
          <cell r="C57" t="str">
            <v>(Sum of the item III.1.5.1 thru item III.1.5.2)</v>
          </cell>
        </row>
        <row r="59">
          <cell r="A59" t="str">
            <v>III.1.5.1</v>
          </cell>
          <cell r="C59" t="str">
            <v>Personnel</v>
          </cell>
          <cell r="D59">
            <v>1</v>
          </cell>
          <cell r="E59" t="str">
            <v>LS</v>
          </cell>
          <cell r="F59">
            <v>0</v>
          </cell>
          <cell r="G59">
            <v>230000000</v>
          </cell>
          <cell r="H59">
            <v>0</v>
          </cell>
          <cell r="I59">
            <v>230000000</v>
          </cell>
        </row>
        <row r="60">
          <cell r="A60" t="str">
            <v>III.1.5.2</v>
          </cell>
          <cell r="C60" t="str">
            <v>Equipment</v>
          </cell>
          <cell r="D60">
            <v>1</v>
          </cell>
          <cell r="E60" t="str">
            <v>LS</v>
          </cell>
          <cell r="F60">
            <v>0</v>
          </cell>
          <cell r="G60">
            <v>1095000000</v>
          </cell>
          <cell r="H60">
            <v>0</v>
          </cell>
          <cell r="I60">
            <v>1095000000</v>
          </cell>
        </row>
        <row r="62">
          <cell r="A62" t="str">
            <v>III.2</v>
          </cell>
          <cell r="C62" t="str">
            <v>DIRECT COST</v>
          </cell>
          <cell r="D62">
            <v>1</v>
          </cell>
          <cell r="E62" t="str">
            <v>LS</v>
          </cell>
          <cell r="H62">
            <v>2376542.6897160001</v>
          </cell>
          <cell r="I62">
            <v>44072001338.437454</v>
          </cell>
        </row>
        <row r="64">
          <cell r="C64" t="str">
            <v>(Sum of the item III.2.1 thru item III.2.5)</v>
          </cell>
        </row>
        <row r="66">
          <cell r="A66" t="str">
            <v>III.2.1</v>
          </cell>
          <cell r="C66" t="str">
            <v>AREA#26 Grissik Station and Pipeline Onshore Grissik to Sakernan</v>
          </cell>
          <cell r="D66">
            <v>1</v>
          </cell>
          <cell r="E66" t="str">
            <v>LS</v>
          </cell>
          <cell r="H66">
            <v>20265</v>
          </cell>
          <cell r="I66">
            <v>2385645664.0046902</v>
          </cell>
        </row>
        <row r="67">
          <cell r="C67" t="str">
            <v>(Grissik Station)</v>
          </cell>
        </row>
        <row r="68">
          <cell r="C68" t="str">
            <v>(Sum of the item III.2.1.1 thru item III.2.1.5)</v>
          </cell>
        </row>
        <row r="70">
          <cell r="A70" t="str">
            <v>III.2.1.1</v>
          </cell>
          <cell r="C70" t="str">
            <v>Civil Works</v>
          </cell>
          <cell r="D70">
            <v>1</v>
          </cell>
          <cell r="E70" t="str">
            <v>LS</v>
          </cell>
          <cell r="H70">
            <v>0</v>
          </cell>
          <cell r="I70">
            <v>1014099480.7660258</v>
          </cell>
        </row>
        <row r="71">
          <cell r="C71" t="str">
            <v>(Sum of the item III.2.1.1.1 thru item III.2.1.1.4)</v>
          </cell>
        </row>
        <row r="73">
          <cell r="A73" t="str">
            <v>III.2.1.1.1</v>
          </cell>
          <cell r="C73" t="str">
            <v>Site Preparation</v>
          </cell>
          <cell r="D73">
            <v>1</v>
          </cell>
          <cell r="E73" t="str">
            <v>LS</v>
          </cell>
          <cell r="F73">
            <v>0</v>
          </cell>
          <cell r="G73">
            <v>111985086.68520495</v>
          </cell>
          <cell r="H73">
            <v>0</v>
          </cell>
          <cell r="I73">
            <v>111985086.68520495</v>
          </cell>
        </row>
        <row r="74">
          <cell r="A74" t="str">
            <v>III.2.1.1.2</v>
          </cell>
          <cell r="C74" t="str">
            <v>Structural Steel, Support Installation</v>
          </cell>
          <cell r="D74">
            <v>1</v>
          </cell>
          <cell r="E74" t="str">
            <v>LS</v>
          </cell>
          <cell r="F74">
            <v>0</v>
          </cell>
          <cell r="G74">
            <v>98058015.859357193</v>
          </cell>
          <cell r="H74">
            <v>0</v>
          </cell>
          <cell r="I74">
            <v>98058015.859357193</v>
          </cell>
        </row>
        <row r="75">
          <cell r="A75" t="str">
            <v>III.2.1.1.3</v>
          </cell>
          <cell r="C75" t="str">
            <v>Building(s) Erection shall include, but not limited to as follow :</v>
          </cell>
          <cell r="D75">
            <v>1</v>
          </cell>
          <cell r="E75" t="str">
            <v>LS</v>
          </cell>
          <cell r="F75">
            <v>0</v>
          </cell>
          <cell r="G75">
            <v>144001183.68199819</v>
          </cell>
          <cell r="H75">
            <v>0</v>
          </cell>
          <cell r="I75">
            <v>144001183.68199819</v>
          </cell>
        </row>
        <row r="76">
          <cell r="C76" t="str">
            <v>* Control Building</v>
          </cell>
        </row>
        <row r="77">
          <cell r="C77" t="str">
            <v>* Telecomunication Building</v>
          </cell>
        </row>
        <row r="78">
          <cell r="A78" t="str">
            <v>III.2.1.1.4</v>
          </cell>
          <cell r="C78" t="str">
            <v>Other Installation (Paving Block, Fence, etc.)</v>
          </cell>
          <cell r="D78">
            <v>1</v>
          </cell>
          <cell r="E78" t="str">
            <v>LS</v>
          </cell>
          <cell r="F78">
            <v>0</v>
          </cell>
          <cell r="G78">
            <v>660055194.53946543</v>
          </cell>
          <cell r="H78">
            <v>0</v>
          </cell>
          <cell r="I78">
            <v>660055194.53946543</v>
          </cell>
        </row>
        <row r="79">
          <cell r="A79" t="str">
            <v>III.2.1.2</v>
          </cell>
          <cell r="C79" t="str">
            <v>Mechanical Works</v>
          </cell>
          <cell r="D79">
            <v>1</v>
          </cell>
          <cell r="E79" t="str">
            <v>LS</v>
          </cell>
          <cell r="H79">
            <v>0</v>
          </cell>
          <cell r="I79">
            <v>73856891</v>
          </cell>
        </row>
        <row r="81">
          <cell r="A81" t="str">
            <v>III.2.1.2.1</v>
          </cell>
          <cell r="C81" t="str">
            <v>Mechanical Equipment Installation</v>
          </cell>
          <cell r="D81">
            <v>1</v>
          </cell>
          <cell r="E81" t="str">
            <v>LS</v>
          </cell>
          <cell r="F81">
            <v>0</v>
          </cell>
          <cell r="G81">
            <v>73856891</v>
          </cell>
          <cell r="H81">
            <v>0</v>
          </cell>
          <cell r="I81">
            <v>73856891</v>
          </cell>
        </row>
        <row r="82">
          <cell r="A82" t="str">
            <v>III.2.1.3</v>
          </cell>
          <cell r="C82" t="str">
            <v>Piping and Valve</v>
          </cell>
          <cell r="D82">
            <v>1</v>
          </cell>
          <cell r="E82" t="str">
            <v>LS</v>
          </cell>
          <cell r="H82">
            <v>0</v>
          </cell>
          <cell r="I82">
            <v>1208736161</v>
          </cell>
        </row>
        <row r="83">
          <cell r="C83" t="str">
            <v>(Sum of the item III.2.1.3.1 thru item III.2.1.3.2)</v>
          </cell>
        </row>
        <row r="85">
          <cell r="A85" t="str">
            <v>III.2.1.3.1</v>
          </cell>
          <cell r="C85" t="str">
            <v>Piping and Valve installation</v>
          </cell>
          <cell r="D85">
            <v>1</v>
          </cell>
          <cell r="E85" t="str">
            <v>LS</v>
          </cell>
          <cell r="F85">
            <v>0</v>
          </cell>
          <cell r="G85">
            <v>1208736161</v>
          </cell>
          <cell r="H85">
            <v>0</v>
          </cell>
          <cell r="I85">
            <v>1208736161</v>
          </cell>
        </row>
        <row r="86">
          <cell r="A86" t="str">
            <v>III.2.1.3.2</v>
          </cell>
          <cell r="C86" t="str">
            <v>Painting</v>
          </cell>
          <cell r="D86">
            <v>1</v>
          </cell>
          <cell r="E86" t="str">
            <v>LS</v>
          </cell>
          <cell r="F86">
            <v>0</v>
          </cell>
          <cell r="G86">
            <v>0</v>
          </cell>
          <cell r="H86">
            <v>0</v>
          </cell>
          <cell r="I86">
            <v>0</v>
          </cell>
        </row>
        <row r="87">
          <cell r="A87" t="str">
            <v>III.2.1.4</v>
          </cell>
          <cell r="C87" t="str">
            <v>Electrical System</v>
          </cell>
          <cell r="D87">
            <v>1</v>
          </cell>
          <cell r="E87" t="str">
            <v>LS</v>
          </cell>
          <cell r="H87">
            <v>20265</v>
          </cell>
          <cell r="I87">
            <v>13604401.238664409</v>
          </cell>
        </row>
        <row r="88">
          <cell r="C88" t="str">
            <v>(Sum of the item III.2.1.4.1 thru item III.2.1.4.2)</v>
          </cell>
        </row>
        <row r="90">
          <cell r="A90" t="str">
            <v>III.2.1.4.1</v>
          </cell>
          <cell r="C90" t="str">
            <v>Electrical System Installation</v>
          </cell>
          <cell r="D90">
            <v>1</v>
          </cell>
          <cell r="E90" t="str">
            <v>LS</v>
          </cell>
          <cell r="F90">
            <v>0</v>
          </cell>
          <cell r="G90">
            <v>13604401.238664409</v>
          </cell>
          <cell r="H90">
            <v>0</v>
          </cell>
          <cell r="I90">
            <v>13604401.238664409</v>
          </cell>
        </row>
        <row r="91">
          <cell r="A91" t="str">
            <v>III.2.1.4.2</v>
          </cell>
          <cell r="C91" t="str">
            <v>Cathodic System Installation</v>
          </cell>
          <cell r="D91">
            <v>1</v>
          </cell>
          <cell r="E91" t="str">
            <v>LS</v>
          </cell>
          <cell r="F91">
            <v>20265</v>
          </cell>
          <cell r="G91">
            <v>0</v>
          </cell>
          <cell r="H91">
            <v>20265</v>
          </cell>
          <cell r="I91">
            <v>0</v>
          </cell>
        </row>
        <row r="92">
          <cell r="A92" t="str">
            <v>III.2.1.5</v>
          </cell>
          <cell r="C92" t="str">
            <v>Instrumentation System</v>
          </cell>
          <cell r="D92">
            <v>1</v>
          </cell>
          <cell r="E92" t="str">
            <v>LS</v>
          </cell>
          <cell r="H92">
            <v>0</v>
          </cell>
          <cell r="I92">
            <v>75348730</v>
          </cell>
        </row>
        <row r="94">
          <cell r="A94" t="str">
            <v>III.2.1.5.1</v>
          </cell>
          <cell r="C94" t="str">
            <v>Instrumentation system Installation</v>
          </cell>
          <cell r="D94">
            <v>1</v>
          </cell>
          <cell r="E94" t="str">
            <v>LS</v>
          </cell>
          <cell r="F94">
            <v>0</v>
          </cell>
          <cell r="G94">
            <v>75348730</v>
          </cell>
          <cell r="H94">
            <v>0</v>
          </cell>
          <cell r="I94">
            <v>75348730</v>
          </cell>
        </row>
        <row r="97">
          <cell r="C97" t="str">
            <v>(Onshore pipeline Grissik to Sakernan)</v>
          </cell>
          <cell r="H97">
            <v>2115064.64</v>
          </cell>
          <cell r="I97">
            <v>36976947323.13063</v>
          </cell>
        </row>
        <row r="98">
          <cell r="C98" t="str">
            <v>Price quote under this section shall cover pipeline installation on dry and wet/swamp terrain and all tie-in works</v>
          </cell>
        </row>
        <row r="99">
          <cell r="C99" t="str">
            <v>(Sum of item III.2.1.6 thru item III.2.1.18)</v>
          </cell>
        </row>
        <row r="100">
          <cell r="A100" t="str">
            <v>III.2.1.6</v>
          </cell>
          <cell r="C100" t="str">
            <v>Construction Survey</v>
          </cell>
          <cell r="D100">
            <v>1</v>
          </cell>
          <cell r="E100" t="str">
            <v>LS</v>
          </cell>
          <cell r="F100">
            <v>0</v>
          </cell>
          <cell r="G100">
            <v>0</v>
          </cell>
          <cell r="H100">
            <v>0</v>
          </cell>
          <cell r="I100">
            <v>0</v>
          </cell>
        </row>
        <row r="101">
          <cell r="A101" t="str">
            <v>III.2.1.7</v>
          </cell>
          <cell r="C101" t="str">
            <v xml:space="preserve">Site Clearing </v>
          </cell>
          <cell r="D101">
            <v>1</v>
          </cell>
          <cell r="E101" t="str">
            <v>LS</v>
          </cell>
          <cell r="F101">
            <v>0</v>
          </cell>
          <cell r="G101">
            <v>0</v>
          </cell>
          <cell r="H101">
            <v>0</v>
          </cell>
          <cell r="I101">
            <v>0</v>
          </cell>
        </row>
        <row r="102">
          <cell r="C102" t="str">
            <v>Shall include but not limited to as follow :</v>
          </cell>
        </row>
        <row r="103">
          <cell r="C103" t="str">
            <v>*  Grading</v>
          </cell>
        </row>
        <row r="104">
          <cell r="C104" t="str">
            <v>* Soil Improvement</v>
          </cell>
        </row>
        <row r="105">
          <cell r="C105" t="str">
            <v>*  Drainage system</v>
          </cell>
        </row>
        <row r="106">
          <cell r="A106" t="str">
            <v>III.2.1.8</v>
          </cell>
          <cell r="C106" t="str">
            <v>Pipe Stringing</v>
          </cell>
          <cell r="D106">
            <v>1</v>
          </cell>
          <cell r="E106" t="str">
            <v>LS</v>
          </cell>
          <cell r="F106">
            <v>301991.12</v>
          </cell>
          <cell r="G106">
            <v>4670444215.6929235</v>
          </cell>
          <cell r="H106">
            <v>301991.12</v>
          </cell>
          <cell r="I106">
            <v>4670444215.6929235</v>
          </cell>
        </row>
        <row r="107">
          <cell r="C107" t="str">
            <v>This item shall include, but not limited to the followings  :</v>
          </cell>
        </row>
        <row r="108">
          <cell r="C108" t="str">
            <v>Temporary pipe supports</v>
          </cell>
        </row>
        <row r="109">
          <cell r="C109" t="str">
            <v>The pipe placement and arrangement along the pipeline route</v>
          </cell>
        </row>
        <row r="110">
          <cell r="C110" t="str">
            <v>Protection for pipe coating</v>
          </cell>
        </row>
        <row r="111">
          <cell r="C111" t="str">
            <v>Adequate for transportation</v>
          </cell>
        </row>
        <row r="112">
          <cell r="C112" t="str">
            <v>Safety and Security</v>
          </cell>
        </row>
        <row r="113">
          <cell r="A113" t="str">
            <v>III.2.1.9</v>
          </cell>
          <cell r="C113" t="str">
            <v>Line up, Welding and Inspection</v>
          </cell>
          <cell r="D113">
            <v>1</v>
          </cell>
          <cell r="E113" t="str">
            <v>LS</v>
          </cell>
          <cell r="F113">
            <v>799643</v>
          </cell>
          <cell r="G113">
            <v>14784520000</v>
          </cell>
          <cell r="H113">
            <v>799643</v>
          </cell>
          <cell r="I113">
            <v>14784520000</v>
          </cell>
        </row>
        <row r="114">
          <cell r="A114" t="str">
            <v>III.2.1.10</v>
          </cell>
          <cell r="C114" t="str">
            <v>Non Destruction Examination (NDE)</v>
          </cell>
          <cell r="D114">
            <v>1</v>
          </cell>
          <cell r="E114" t="str">
            <v>LS</v>
          </cell>
          <cell r="F114">
            <v>367145.52</v>
          </cell>
          <cell r="G114">
            <v>0</v>
          </cell>
          <cell r="H114">
            <v>367145.52</v>
          </cell>
          <cell r="I114">
            <v>0</v>
          </cell>
        </row>
        <row r="115">
          <cell r="A115" t="str">
            <v>III.2.1.11</v>
          </cell>
          <cell r="C115" t="str">
            <v>Field joint coating and inspection</v>
          </cell>
          <cell r="D115">
            <v>1</v>
          </cell>
          <cell r="E115" t="str">
            <v>LS</v>
          </cell>
          <cell r="F115">
            <v>227981</v>
          </cell>
          <cell r="G115">
            <v>2019745000</v>
          </cell>
          <cell r="H115">
            <v>227981</v>
          </cell>
          <cell r="I115">
            <v>2019745000</v>
          </cell>
        </row>
        <row r="116">
          <cell r="A116" t="str">
            <v>III.2.1.12</v>
          </cell>
          <cell r="C116" t="str">
            <v>Trenching or Ditch Excavation</v>
          </cell>
          <cell r="D116">
            <v>1</v>
          </cell>
          <cell r="E116" t="str">
            <v>LS</v>
          </cell>
          <cell r="F116">
            <v>0</v>
          </cell>
          <cell r="G116">
            <v>7317445579.5736141</v>
          </cell>
          <cell r="H116">
            <v>0</v>
          </cell>
          <cell r="I116">
            <v>7317445579.5736141</v>
          </cell>
        </row>
        <row r="117">
          <cell r="C117" t="str">
            <v>This item shall include but not limited to the followings :</v>
          </cell>
        </row>
        <row r="118">
          <cell r="C118" t="str">
            <v>Prevent Water Proofing</v>
          </cell>
        </row>
        <row r="119">
          <cell r="C119" t="str">
            <v>Maintains proper ditch dimension the pipe placement and arrangement along the pipeline route.</v>
          </cell>
        </row>
        <row r="120">
          <cell r="A120" t="str">
            <v>III.2.1.13</v>
          </cell>
          <cell r="C120" t="str">
            <v>Pipe Lowering</v>
          </cell>
          <cell r="D120">
            <v>1</v>
          </cell>
          <cell r="E120" t="str">
            <v>LS</v>
          </cell>
          <cell r="F120">
            <v>418304</v>
          </cell>
          <cell r="G120">
            <v>2374811736.7665386</v>
          </cell>
          <cell r="H120">
            <v>418304</v>
          </cell>
          <cell r="I120">
            <v>2374811736.7665386</v>
          </cell>
        </row>
        <row r="121">
          <cell r="A121" t="str">
            <v>III.2.1.14</v>
          </cell>
          <cell r="C121" t="str">
            <v>Backfilling and Compaction</v>
          </cell>
          <cell r="D121">
            <v>1</v>
          </cell>
          <cell r="E121" t="str">
            <v>LS</v>
          </cell>
          <cell r="F121">
            <v>0</v>
          </cell>
          <cell r="G121">
            <v>2499942636.8012233</v>
          </cell>
          <cell r="H121">
            <v>0</v>
          </cell>
          <cell r="I121">
            <v>2499942636.8012233</v>
          </cell>
        </row>
        <row r="122">
          <cell r="C122" t="str">
            <v>This item shall incliude but not limited to the followings :</v>
          </cell>
        </row>
        <row r="123">
          <cell r="C123" t="str">
            <v>Compact every determined layer before the succeeding layer is placed</v>
          </cell>
        </row>
        <row r="124">
          <cell r="C124" t="str">
            <v>Any soil erosion control and protection</v>
          </cell>
        </row>
        <row r="125">
          <cell r="A125" t="str">
            <v>III.2.1.15</v>
          </cell>
          <cell r="C125" t="str">
            <v>Thrust Boring (Maor Road Crossing)</v>
          </cell>
          <cell r="D125">
            <v>1</v>
          </cell>
          <cell r="E125" t="str">
            <v>LS</v>
          </cell>
          <cell r="F125">
            <v>0</v>
          </cell>
          <cell r="G125">
            <v>299500000</v>
          </cell>
          <cell r="H125">
            <v>0</v>
          </cell>
          <cell r="I125">
            <v>299500000</v>
          </cell>
        </row>
        <row r="126">
          <cell r="A126" t="str">
            <v>III.2.1.16</v>
          </cell>
          <cell r="C126" t="str">
            <v xml:space="preserve">Pipeline installation for minor road and minor river crossing </v>
          </cell>
          <cell r="D126">
            <v>1</v>
          </cell>
          <cell r="E126" t="str">
            <v>LS</v>
          </cell>
          <cell r="F126">
            <v>0</v>
          </cell>
          <cell r="G126">
            <v>2582045764.9321117</v>
          </cell>
          <cell r="H126">
            <v>0</v>
          </cell>
          <cell r="I126">
            <v>2582045764.9321117</v>
          </cell>
        </row>
        <row r="127">
          <cell r="A127" t="str">
            <v>III.2.1.17</v>
          </cell>
          <cell r="C127" t="str">
            <v>Cathodic Protection</v>
          </cell>
          <cell r="D127">
            <v>1</v>
          </cell>
          <cell r="E127" t="str">
            <v>LS</v>
          </cell>
          <cell r="H127">
            <v>0</v>
          </cell>
          <cell r="I127">
            <v>3959924.0335963783</v>
          </cell>
        </row>
        <row r="129">
          <cell r="A129" t="str">
            <v>III.2.1.17.1</v>
          </cell>
          <cell r="C129" t="str">
            <v>Cathodic Protection Installation</v>
          </cell>
          <cell r="D129">
            <v>1</v>
          </cell>
          <cell r="E129" t="str">
            <v>LS</v>
          </cell>
          <cell r="F129">
            <v>0</v>
          </cell>
          <cell r="G129">
            <v>3959924.0335963783</v>
          </cell>
          <cell r="H129">
            <v>0</v>
          </cell>
          <cell r="I129">
            <v>3959924.0335963783</v>
          </cell>
        </row>
        <row r="130">
          <cell r="A130" t="str">
            <v>III.2.1.18</v>
          </cell>
          <cell r="C130" t="str">
            <v>Sectional Valve Installation</v>
          </cell>
          <cell r="D130">
            <v>1</v>
          </cell>
          <cell r="E130" t="str">
            <v>LS</v>
          </cell>
          <cell r="F130">
            <v>0</v>
          </cell>
          <cell r="G130">
            <v>424532465.33061039</v>
          </cell>
          <cell r="H130">
            <v>0</v>
          </cell>
          <cell r="I130">
            <v>424532465.33061039</v>
          </cell>
        </row>
        <row r="131">
          <cell r="C131" t="str">
            <v>This item shall include but not limited to the followings :</v>
          </cell>
        </row>
        <row r="132">
          <cell r="C132" t="str">
            <v xml:space="preserve">* Field joint coating </v>
          </cell>
        </row>
        <row r="133">
          <cell r="C133" t="str">
            <v>* Painting</v>
          </cell>
        </row>
        <row r="134">
          <cell r="C134" t="str">
            <v>* Fence</v>
          </cell>
        </row>
        <row r="135">
          <cell r="C135" t="str">
            <v>* Guard House</v>
          </cell>
        </row>
        <row r="136">
          <cell r="A136" t="str">
            <v>III.2.2</v>
          </cell>
          <cell r="C136" t="str">
            <v>AREA #27 JAMBI STATION</v>
          </cell>
          <cell r="D136">
            <v>1</v>
          </cell>
          <cell r="E136" t="str">
            <v>LS</v>
          </cell>
          <cell r="I136">
            <v>473666331.30213213</v>
          </cell>
        </row>
        <row r="137">
          <cell r="C137" t="str">
            <v>(Sum of item III.2.2.1 thru item III.2.2.2)</v>
          </cell>
        </row>
        <row r="139">
          <cell r="A139" t="str">
            <v>III.2.2.1</v>
          </cell>
          <cell r="C139" t="str">
            <v>Civil Works</v>
          </cell>
          <cell r="D139">
            <v>1</v>
          </cell>
          <cell r="E139" t="str">
            <v>LS</v>
          </cell>
          <cell r="H139">
            <v>0</v>
          </cell>
          <cell r="I139">
            <v>473666331.30213213</v>
          </cell>
        </row>
        <row r="140">
          <cell r="C140" t="str">
            <v>(Sum of item III.2.2.1.1 thru item III.2.2.1.3)</v>
          </cell>
        </row>
        <row r="142">
          <cell r="A142" t="str">
            <v>III.2.2.1.1</v>
          </cell>
          <cell r="C142" t="str">
            <v>Site Preparation</v>
          </cell>
          <cell r="D142">
            <v>1</v>
          </cell>
          <cell r="E142" t="str">
            <v>LS</v>
          </cell>
          <cell r="F142">
            <v>0</v>
          </cell>
          <cell r="G142">
            <v>0</v>
          </cell>
          <cell r="H142">
            <v>0</v>
          </cell>
          <cell r="I142">
            <v>0</v>
          </cell>
        </row>
        <row r="143">
          <cell r="A143" t="str">
            <v>III.2.2.1.2</v>
          </cell>
          <cell r="C143" t="str">
            <v>Building (s) Erecton shall include, but not limited to as follow :</v>
          </cell>
          <cell r="D143">
            <v>1</v>
          </cell>
          <cell r="E143" t="str">
            <v>LS</v>
          </cell>
          <cell r="F143">
            <v>0</v>
          </cell>
          <cell r="G143">
            <v>74322627.65215382</v>
          </cell>
          <cell r="H143">
            <v>0</v>
          </cell>
          <cell r="I143">
            <v>74322627.65215382</v>
          </cell>
        </row>
        <row r="145">
          <cell r="C145" t="str">
            <v xml:space="preserve">    *    Telecommunication Building</v>
          </cell>
        </row>
        <row r="146">
          <cell r="A146" t="str">
            <v>III.2.2.1.3</v>
          </cell>
          <cell r="C146" t="str">
            <v>Other Installation</v>
          </cell>
          <cell r="D146">
            <v>1</v>
          </cell>
          <cell r="E146" t="str">
            <v>LS</v>
          </cell>
          <cell r="F146">
            <v>0</v>
          </cell>
          <cell r="G146">
            <v>399343703.64997828</v>
          </cell>
          <cell r="H146">
            <v>0</v>
          </cell>
          <cell r="I146">
            <v>399343703.64997828</v>
          </cell>
        </row>
        <row r="147">
          <cell r="A147" t="str">
            <v>III.2.2.2</v>
          </cell>
          <cell r="C147" t="str">
            <v>Electrical system</v>
          </cell>
          <cell r="D147">
            <v>1</v>
          </cell>
          <cell r="E147" t="str">
            <v>LS</v>
          </cell>
          <cell r="H147">
            <v>0</v>
          </cell>
          <cell r="I147">
            <v>0</v>
          </cell>
        </row>
        <row r="149">
          <cell r="A149" t="str">
            <v>III.2.2.2.1</v>
          </cell>
          <cell r="C149" t="str">
            <v>Electrical System Installation</v>
          </cell>
          <cell r="D149">
            <v>1</v>
          </cell>
          <cell r="E149" t="str">
            <v>LS</v>
          </cell>
          <cell r="F149">
            <v>0</v>
          </cell>
          <cell r="G149">
            <v>0</v>
          </cell>
          <cell r="H149">
            <v>0</v>
          </cell>
          <cell r="I149">
            <v>0</v>
          </cell>
        </row>
        <row r="150">
          <cell r="A150" t="str">
            <v>III.2.3</v>
          </cell>
          <cell r="C150" t="str">
            <v>Pipeline Testing</v>
          </cell>
          <cell r="D150">
            <v>1</v>
          </cell>
          <cell r="E150" t="str">
            <v>LS</v>
          </cell>
          <cell r="H150">
            <v>0</v>
          </cell>
          <cell r="I150">
            <v>3400544000</v>
          </cell>
        </row>
        <row r="151">
          <cell r="C151" t="str">
            <v>The Pipeline testing shall cover all areas</v>
          </cell>
        </row>
        <row r="152">
          <cell r="A152" t="str">
            <v>III.2.3.1</v>
          </cell>
          <cell r="C152" t="str">
            <v>Cleaning, Gauging, water filling, pressure test, dewatering and swabbing</v>
          </cell>
          <cell r="D152">
            <v>1</v>
          </cell>
          <cell r="E152" t="str">
            <v>LS</v>
          </cell>
          <cell r="F152">
            <v>0</v>
          </cell>
          <cell r="G152">
            <v>3400544000</v>
          </cell>
          <cell r="H152">
            <v>0</v>
          </cell>
          <cell r="I152">
            <v>3400544000</v>
          </cell>
        </row>
        <row r="153">
          <cell r="A153" t="str">
            <v>III.2.4</v>
          </cell>
          <cell r="C153" t="str">
            <v>Fiber Optic Installation</v>
          </cell>
          <cell r="D153">
            <v>1</v>
          </cell>
          <cell r="E153" t="str">
            <v>LS</v>
          </cell>
          <cell r="H153">
            <v>100213.04971600001</v>
          </cell>
          <cell r="I153">
            <v>835198019.99999988</v>
          </cell>
        </row>
        <row r="154">
          <cell r="C154" t="str">
            <v>(Sum of the item III.2.4.1 thru item III.2.4.2)</v>
          </cell>
        </row>
        <row r="156">
          <cell r="A156" t="str">
            <v>III.2.4.1</v>
          </cell>
          <cell r="C156" t="str">
            <v>Fiber Optic Cable</v>
          </cell>
          <cell r="D156">
            <v>1</v>
          </cell>
          <cell r="E156" t="str">
            <v>LS</v>
          </cell>
          <cell r="F156">
            <v>0</v>
          </cell>
          <cell r="G156">
            <v>835198019.99999988</v>
          </cell>
          <cell r="H156">
            <v>0</v>
          </cell>
          <cell r="I156">
            <v>835198019.99999988</v>
          </cell>
        </row>
        <row r="157">
          <cell r="A157" t="str">
            <v>III.2.4.2</v>
          </cell>
          <cell r="C157" t="str">
            <v>Splicing Chamber and Termination box</v>
          </cell>
          <cell r="D157">
            <v>1</v>
          </cell>
          <cell r="E157" t="str">
            <v>LS</v>
          </cell>
          <cell r="F157">
            <v>100213.04971600001</v>
          </cell>
          <cell r="G157">
            <v>0</v>
          </cell>
          <cell r="H157">
            <v>100213.04971600001</v>
          </cell>
          <cell r="I157">
            <v>0</v>
          </cell>
        </row>
        <row r="158">
          <cell r="A158" t="str">
            <v>III.2.5</v>
          </cell>
          <cell r="C158" t="str">
            <v>Mechanical Completion</v>
          </cell>
          <cell r="D158">
            <v>1</v>
          </cell>
          <cell r="E158" t="str">
            <v>LS</v>
          </cell>
          <cell r="F158">
            <v>141000</v>
          </cell>
          <cell r="G158">
            <v>0</v>
          </cell>
          <cell r="H158">
            <v>141000</v>
          </cell>
          <cell r="I158">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2">
          <cell r="I2">
            <v>0</v>
          </cell>
        </row>
      </sheetData>
      <sheetData sheetId="42"/>
      <sheetData sheetId="43"/>
      <sheetData sheetId="44"/>
      <sheetData sheetId="45">
        <row r="3">
          <cell r="AK3">
            <v>10400</v>
          </cell>
        </row>
      </sheetData>
      <sheetData sheetId="46">
        <row r="10">
          <cell r="A10" t="str">
            <v>I.1</v>
          </cell>
        </row>
      </sheetData>
      <sheetData sheetId="47">
        <row r="13">
          <cell r="A13" t="str">
            <v>II.1.1</v>
          </cell>
        </row>
      </sheetData>
      <sheetData sheetId="48"/>
      <sheetData sheetId="49">
        <row r="13">
          <cell r="A13" t="str">
            <v>II.2.1</v>
          </cell>
        </row>
      </sheetData>
      <sheetData sheetId="50"/>
      <sheetData sheetId="51">
        <row r="11">
          <cell r="A11" t="str">
            <v>III.1</v>
          </cell>
        </row>
      </sheetData>
      <sheetData sheetId="52">
        <row r="10">
          <cell r="A10" t="str">
            <v>III.1</v>
          </cell>
        </row>
      </sheetData>
      <sheetData sheetId="53"/>
      <sheetData sheetId="54"/>
      <sheetData sheetId="55"/>
      <sheetData sheetId="56"/>
      <sheetData sheetId="57"/>
      <sheetData sheetId="58"/>
      <sheetData sheetId="59">
        <row r="2">
          <cell r="I2">
            <v>0</v>
          </cell>
        </row>
      </sheetData>
      <sheetData sheetId="60"/>
      <sheetData sheetId="61"/>
      <sheetData sheetId="62"/>
      <sheetData sheetId="63">
        <row r="3">
          <cell r="AK3">
            <v>10400</v>
          </cell>
        </row>
      </sheetData>
      <sheetData sheetId="64">
        <row r="10">
          <cell r="A10" t="str">
            <v>I.1</v>
          </cell>
        </row>
      </sheetData>
      <sheetData sheetId="65">
        <row r="13">
          <cell r="A13" t="str">
            <v>II.1.1</v>
          </cell>
        </row>
      </sheetData>
      <sheetData sheetId="66"/>
      <sheetData sheetId="67">
        <row r="13">
          <cell r="A13" t="str">
            <v>II.2.1</v>
          </cell>
        </row>
      </sheetData>
      <sheetData sheetId="68"/>
      <sheetData sheetId="69">
        <row r="11">
          <cell r="A11" t="str">
            <v>III.1</v>
          </cell>
        </row>
      </sheetData>
      <sheetData sheetId="70">
        <row r="10">
          <cell r="A10" t="str">
            <v>III.1</v>
          </cell>
        </row>
      </sheetData>
      <sheetData sheetId="71"/>
      <sheetData sheetId="72"/>
      <sheetData sheetId="73"/>
      <sheetData sheetId="74"/>
      <sheetData sheetId="75"/>
      <sheetData sheetId="76"/>
      <sheetData sheetId="77">
        <row r="2">
          <cell r="I2">
            <v>0</v>
          </cell>
        </row>
      </sheetData>
      <sheetData sheetId="78"/>
      <sheetData sheetId="79"/>
      <sheetData sheetId="80"/>
      <sheetData sheetId="81">
        <row r="3">
          <cell r="AK3">
            <v>10400</v>
          </cell>
        </row>
      </sheetData>
      <sheetData sheetId="82">
        <row r="10">
          <cell r="A10" t="str">
            <v>I.1</v>
          </cell>
        </row>
      </sheetData>
      <sheetData sheetId="83">
        <row r="13">
          <cell r="A13" t="str">
            <v>II.1.1</v>
          </cell>
        </row>
      </sheetData>
      <sheetData sheetId="84"/>
      <sheetData sheetId="85">
        <row r="13">
          <cell r="A13" t="str">
            <v>II.2.1</v>
          </cell>
        </row>
      </sheetData>
      <sheetData sheetId="86"/>
      <sheetData sheetId="87">
        <row r="11">
          <cell r="A11" t="str">
            <v>III.1</v>
          </cell>
        </row>
      </sheetData>
      <sheetData sheetId="88">
        <row r="10">
          <cell r="A10" t="str">
            <v>III.1</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MAX OIL"/>
      <sheetName val="MAX WATER"/>
      <sheetName val="MAX GAS"/>
      <sheetName val="Sheet1"/>
      <sheetName val="Comparison"/>
      <sheetName val="Settings"/>
      <sheetName val="PropSets"/>
      <sheetName val="Output Template"/>
      <sheetName val="Comparison Output Template"/>
      <sheetName val="cover"/>
      <sheetName val="MAX_OIL"/>
      <sheetName val="MAX_WATER"/>
      <sheetName val="MAX_GAS"/>
      <sheetName val="Output_Template"/>
      <sheetName val="Comparison_Output_Template"/>
      <sheetName val="Name"/>
      <sheetName val="MAX_OIL2"/>
      <sheetName val="MAX_WATER2"/>
      <sheetName val="MAX_GAS2"/>
      <sheetName val="Output_Template2"/>
      <sheetName val="Comparison_Output_Template2"/>
      <sheetName val="MAX_OIL1"/>
      <sheetName val="MAX_WATER1"/>
      <sheetName val="MAX_GAS1"/>
      <sheetName val="Output_Template1"/>
      <sheetName val="Comparison_Output_Template1"/>
      <sheetName val="MAX_OIL4"/>
      <sheetName val="MAX_WATER4"/>
      <sheetName val="MAX_GAS4"/>
      <sheetName val="Output_Template4"/>
      <sheetName val="Comparison_Output_Template4"/>
      <sheetName val="MAX_OIL3"/>
      <sheetName val="MAX_WATER3"/>
      <sheetName val="MAX_GAS3"/>
      <sheetName val="Output_Template3"/>
      <sheetName val="Comparison_Output_Template3"/>
    </sheetNames>
    <sheetDataSet>
      <sheetData sheetId="0" refreshError="1"/>
      <sheetData sheetId="1" refreshError="1"/>
      <sheetData sheetId="2" refreshError="1"/>
      <sheetData sheetId="3" refreshError="1"/>
      <sheetData sheetId="4" refreshError="1"/>
      <sheetData sheetId="5" refreshError="1"/>
      <sheetData sheetId="6">
        <row r="4">
          <cell r="H4" t="str">
            <v>Overall</v>
          </cell>
        </row>
        <row r="5">
          <cell r="H5" t="str">
            <v>Vapour</v>
          </cell>
        </row>
        <row r="6">
          <cell r="H6" t="str">
            <v>Light Liquid</v>
          </cell>
        </row>
        <row r="7">
          <cell r="H7" t="str">
            <v>Heavy Liquid</v>
          </cell>
        </row>
        <row r="8">
          <cell r="H8" t="str">
            <v>Combined Liquid</v>
          </cell>
        </row>
        <row r="9">
          <cell r="H9" t="str">
            <v>Solid</v>
          </cell>
        </row>
        <row r="10">
          <cell r="H10" t="str">
            <v>Correlation</v>
          </cell>
        </row>
        <row r="11">
          <cell r="H11" t="str">
            <v>User Variable</v>
          </cell>
        </row>
        <row r="12">
          <cell r="H12" t="str">
            <v>Label</v>
          </cell>
        </row>
        <row r="28">
          <cell r="A28" t="str">
            <v>Actual Gas Flow</v>
          </cell>
          <cell r="B28" t="str">
            <v>Actual Gas Flow</v>
          </cell>
          <cell r="C28" t="str">
            <v>Actual Volume Flow</v>
          </cell>
          <cell r="D28" t="str">
            <v>Actual Volume Flow</v>
          </cell>
        </row>
        <row r="29">
          <cell r="A29" t="str">
            <v>Actual Liquid Flow</v>
          </cell>
          <cell r="B29" t="str">
            <v>Actual Volume Flow</v>
          </cell>
          <cell r="C29" t="str">
            <v>Component Ideal Liquid Volume Flow</v>
          </cell>
          <cell r="D29" t="str">
            <v>Component Ideal Liquid Volume Flow</v>
          </cell>
        </row>
        <row r="30">
          <cell r="A30" t="str">
            <v>Actual Volume Flow</v>
          </cell>
          <cell r="B30" t="str">
            <v>Component Ideal Liquid Volume Flow</v>
          </cell>
          <cell r="C30" t="str">
            <v>Component Ideal Liquid Volume Fraction</v>
          </cell>
          <cell r="D30" t="str">
            <v>Component Ideal Liquid Volume Fraction</v>
          </cell>
        </row>
        <row r="31">
          <cell r="A31" t="str">
            <v>Avg Liq Density</v>
          </cell>
          <cell r="B31" t="str">
            <v>Component Ideal Liquid Volume Fraction</v>
          </cell>
          <cell r="C31" t="str">
            <v>Component Mass Flow</v>
          </cell>
          <cell r="D31" t="str">
            <v>Component Mass Flow</v>
          </cell>
        </row>
        <row r="32">
          <cell r="A32" t="str">
            <v>Black Oil - Heat Capacity</v>
          </cell>
          <cell r="B32" t="str">
            <v>Component Mass Flow</v>
          </cell>
          <cell r="C32" t="str">
            <v>Component Mass Fraction</v>
          </cell>
          <cell r="D32" t="str">
            <v>Component Mass Fraction</v>
          </cell>
        </row>
        <row r="33">
          <cell r="A33" t="str">
            <v>Black Oil - Mass Density</v>
          </cell>
          <cell r="B33" t="str">
            <v>Component Mass Fraction</v>
          </cell>
          <cell r="C33" t="str">
            <v>Component Molar Flow</v>
          </cell>
          <cell r="D33" t="str">
            <v>Component Molar Flow</v>
          </cell>
        </row>
        <row r="34">
          <cell r="A34" t="str">
            <v>Black Oil - Mass Flow Rate</v>
          </cell>
          <cell r="B34" t="str">
            <v>Component Molar Flow</v>
          </cell>
          <cell r="C34" t="str">
            <v>Component Molar Fraction</v>
          </cell>
          <cell r="D34" t="str">
            <v>Component Molar Fraction</v>
          </cell>
        </row>
        <row r="35">
          <cell r="A35" t="str">
            <v>Black Oil - Mass Fraction</v>
          </cell>
          <cell r="B35" t="str">
            <v>Component Molar Fraction</v>
          </cell>
          <cell r="C35" t="str">
            <v>Compressibility</v>
          </cell>
          <cell r="D35" t="str">
            <v>Compressibility</v>
          </cell>
        </row>
        <row r="36">
          <cell r="A36" t="str">
            <v>Black Oil - Oil Formation Volume Factor</v>
          </cell>
          <cell r="B36" t="str">
            <v>Compressibility</v>
          </cell>
          <cell r="C36" t="str">
            <v>Cp/Cv (Gamma)</v>
          </cell>
          <cell r="D36" t="str">
            <v>Cp/Cv (Gamma)</v>
          </cell>
        </row>
        <row r="37">
          <cell r="A37" t="str">
            <v>Black Oil - Solution GOR</v>
          </cell>
          <cell r="B37" t="str">
            <v>Cp/Cv (Gamma)</v>
          </cell>
          <cell r="C37" t="str">
            <v>Heat Flow</v>
          </cell>
          <cell r="D37" t="str">
            <v>Heat Flow</v>
          </cell>
        </row>
        <row r="38">
          <cell r="A38" t="str">
            <v>Black Oil - Visc. Coeff. A</v>
          </cell>
          <cell r="B38" t="str">
            <v>Heat Flow</v>
          </cell>
          <cell r="C38" t="str">
            <v>Is At Equilibrium</v>
          </cell>
          <cell r="D38" t="str">
            <v>Is At Equilibrium</v>
          </cell>
        </row>
        <row r="39">
          <cell r="A39" t="str">
            <v>Black Oil - Visc. Coeff. B</v>
          </cell>
          <cell r="B39" t="str">
            <v>Is At Equilibrium</v>
          </cell>
          <cell r="C39" t="str">
            <v>Is Valid</v>
          </cell>
          <cell r="D39" t="str">
            <v>Is Valid</v>
          </cell>
        </row>
        <row r="40">
          <cell r="A40" t="str">
            <v>Black Oil - Viscosity</v>
          </cell>
          <cell r="B40" t="str">
            <v>Is Valid</v>
          </cell>
          <cell r="C40" t="str">
            <v>K Value</v>
          </cell>
          <cell r="D40" t="str">
            <v>K Value</v>
          </cell>
        </row>
        <row r="41">
          <cell r="A41" t="str">
            <v>Black Oil - Vol. Fraction</v>
          </cell>
          <cell r="B41" t="str">
            <v>Kinematic Viscosity</v>
          </cell>
          <cell r="C41" t="str">
            <v>Kinematic Viscosity</v>
          </cell>
          <cell r="D41" t="str">
            <v>Kinematic Viscosity</v>
          </cell>
        </row>
        <row r="42">
          <cell r="A42" t="str">
            <v>Black Oil - Volumetric Flow</v>
          </cell>
          <cell r="B42" t="str">
            <v>Liquid Mass Density @Std Cond</v>
          </cell>
          <cell r="C42" t="str">
            <v>Liquid Mass Density @Std Cond</v>
          </cell>
          <cell r="D42" t="str">
            <v>Liquid Mass Density @Std Cond</v>
          </cell>
        </row>
        <row r="43">
          <cell r="A43" t="str">
            <v>Case Name</v>
          </cell>
          <cell r="B43" t="str">
            <v>Liquid Vol Flow @Std Cond</v>
          </cell>
          <cell r="C43" t="str">
            <v>Liquid Vol Flow @Std Cond</v>
          </cell>
          <cell r="D43" t="str">
            <v>Liquid Vol Flow @Std Cond</v>
          </cell>
        </row>
        <row r="44">
          <cell r="A44" t="str">
            <v>Component Mass Flow</v>
          </cell>
          <cell r="B44" t="str">
            <v>Mass Density</v>
          </cell>
          <cell r="C44" t="str">
            <v>Mass Density</v>
          </cell>
          <cell r="D44" t="str">
            <v>Mass Density</v>
          </cell>
        </row>
        <row r="45">
          <cell r="A45" t="str">
            <v>Component Mass Fraction</v>
          </cell>
          <cell r="B45" t="str">
            <v>Mass Enthalpy</v>
          </cell>
          <cell r="C45" t="str">
            <v>Mass Enthalpy</v>
          </cell>
          <cell r="D45" t="str">
            <v>Mass Enthalpy</v>
          </cell>
        </row>
        <row r="46">
          <cell r="A46" t="str">
            <v>Component Molar Flow</v>
          </cell>
          <cell r="B46" t="str">
            <v>Mass Entropy</v>
          </cell>
          <cell r="C46" t="str">
            <v>Mass Entropy</v>
          </cell>
          <cell r="D46" t="str">
            <v>Mass Entropy</v>
          </cell>
        </row>
        <row r="47">
          <cell r="A47" t="str">
            <v>Component Molar Fraction</v>
          </cell>
          <cell r="B47" t="str">
            <v>Mass Flow</v>
          </cell>
          <cell r="C47" t="str">
            <v>Mass Flow</v>
          </cell>
          <cell r="D47" t="str">
            <v>Mass Flow</v>
          </cell>
        </row>
        <row r="48">
          <cell r="A48" t="str">
            <v>Component Volume Flow</v>
          </cell>
          <cell r="B48" t="str">
            <v>Mass Heat Capacity</v>
          </cell>
          <cell r="C48" t="str">
            <v>Mass Heat Capacity</v>
          </cell>
          <cell r="D48" t="str">
            <v>Mass Heat Capacity</v>
          </cell>
        </row>
        <row r="49">
          <cell r="A49" t="str">
            <v>Component Volume Fraction</v>
          </cell>
          <cell r="B49" t="str">
            <v>Molar Density</v>
          </cell>
          <cell r="C49" t="str">
            <v>Molar Density</v>
          </cell>
          <cell r="D49" t="str">
            <v>Molar Density</v>
          </cell>
        </row>
        <row r="50">
          <cell r="A50" t="str">
            <v>Compressibility</v>
          </cell>
          <cell r="B50" t="str">
            <v>Molar Enthalpy</v>
          </cell>
          <cell r="C50" t="str">
            <v>Molar Enthalpy</v>
          </cell>
          <cell r="D50" t="str">
            <v>Molar Enthalpy</v>
          </cell>
        </row>
        <row r="51">
          <cell r="A51" t="str">
            <v>Cost Based on Flow</v>
          </cell>
          <cell r="B51" t="str">
            <v>Molar Entropy</v>
          </cell>
          <cell r="C51" t="str">
            <v>Molar Entropy</v>
          </cell>
          <cell r="D51" t="str">
            <v>Molar Entropy</v>
          </cell>
        </row>
        <row r="52">
          <cell r="A52" t="str">
            <v>Cp/(Cp-R) (Ideal Gamma)</v>
          </cell>
          <cell r="B52" t="str">
            <v>Molar Flow</v>
          </cell>
          <cell r="C52" t="str">
            <v>Molar Flow</v>
          </cell>
          <cell r="D52" t="str">
            <v>Molar Flow</v>
          </cell>
        </row>
        <row r="53">
          <cell r="A53" t="str">
            <v>Cp/Cv (Ent Method)</v>
          </cell>
          <cell r="B53" t="str">
            <v>Molar Heat Capacity</v>
          </cell>
          <cell r="C53" t="str">
            <v>Molar Heat Capacity</v>
          </cell>
          <cell r="D53" t="str">
            <v>Molar Heat Capacity</v>
          </cell>
        </row>
        <row r="54">
          <cell r="A54" t="str">
            <v>Cp/Cv (Gamma)</v>
          </cell>
          <cell r="B54" t="str">
            <v>Molar Volume</v>
          </cell>
          <cell r="C54" t="str">
            <v>Molar Volume</v>
          </cell>
          <cell r="D54" t="str">
            <v>Molar Volume</v>
          </cell>
        </row>
        <row r="55">
          <cell r="A55" t="str">
            <v>Cv</v>
          </cell>
          <cell r="B55" t="str">
            <v>Molecular Weight</v>
          </cell>
          <cell r="C55" t="str">
            <v>Molecular Weight</v>
          </cell>
          <cell r="D55" t="str">
            <v>Molecular Weight</v>
          </cell>
        </row>
        <row r="56">
          <cell r="A56" t="str">
            <v>Cv (Ent Method)</v>
          </cell>
          <cell r="B56" t="str">
            <v>Name</v>
          </cell>
          <cell r="C56" t="str">
            <v>Name</v>
          </cell>
          <cell r="D56" t="str">
            <v>Name</v>
          </cell>
        </row>
        <row r="57">
          <cell r="A57" t="str">
            <v>Cv (Semi-Ideal)</v>
          </cell>
          <cell r="B57" t="str">
            <v>Pressure</v>
          </cell>
          <cell r="C57" t="str">
            <v>Pressure</v>
          </cell>
          <cell r="D57" t="str">
            <v>Pressure</v>
          </cell>
        </row>
        <row r="58">
          <cell r="A58" t="str">
            <v>Description</v>
          </cell>
          <cell r="B58" t="str">
            <v>Pseudo Critical Pressure</v>
          </cell>
          <cell r="C58" t="str">
            <v>Pseudo Critical Pressure</v>
          </cell>
          <cell r="D58" t="str">
            <v>Pseudo Critical Pressure</v>
          </cell>
        </row>
        <row r="59">
          <cell r="A59" t="str">
            <v>Downstream Operation(s)</v>
          </cell>
          <cell r="B59" t="str">
            <v>Pseudo Critical Temperature</v>
          </cell>
          <cell r="C59" t="str">
            <v>Pseudo Critical Temperature</v>
          </cell>
          <cell r="D59" t="str">
            <v>Pseudo Critical Temperature</v>
          </cell>
        </row>
        <row r="60">
          <cell r="A60" t="str">
            <v>Electrolytes - Heat Capacity</v>
          </cell>
          <cell r="B60" t="str">
            <v>Pseudo Critical Volume</v>
          </cell>
          <cell r="C60" t="str">
            <v>Pseudo Critical Volume</v>
          </cell>
          <cell r="D60" t="str">
            <v>Pseudo Critical Volume</v>
          </cell>
        </row>
        <row r="61">
          <cell r="A61" t="str">
            <v>Electrolytes - Ionic Strength</v>
          </cell>
          <cell r="B61" t="str">
            <v>SG Air</v>
          </cell>
          <cell r="C61" t="str">
            <v>SG Air</v>
          </cell>
          <cell r="D61" t="str">
            <v>SG Air</v>
          </cell>
        </row>
        <row r="62">
          <cell r="A62" t="str">
            <v>Electrolytes - Molar Electrical Conductivity</v>
          </cell>
          <cell r="B62" t="str">
            <v>Standard Ideal Liquid Volume Flow</v>
          </cell>
          <cell r="C62" t="str">
            <v>Standard Ideal Liquid Volume Flow</v>
          </cell>
          <cell r="D62" t="str">
            <v>Standard Ideal Liquid Volume Flow</v>
          </cell>
        </row>
        <row r="63">
          <cell r="A63" t="str">
            <v>Electrolytes - Osmotic Pressure</v>
          </cell>
          <cell r="B63" t="str">
            <v>Std Gas Flow</v>
          </cell>
          <cell r="C63" t="str">
            <v>Std Gas Flow</v>
          </cell>
          <cell r="D63" t="str">
            <v>Std Gas Flow</v>
          </cell>
        </row>
        <row r="64">
          <cell r="A64" t="str">
            <v>Electrolytes - pH</v>
          </cell>
          <cell r="B64" t="str">
            <v>Tagged Name</v>
          </cell>
          <cell r="C64" t="str">
            <v>Surface Tension</v>
          </cell>
          <cell r="D64" t="str">
            <v>Surface Tension</v>
          </cell>
        </row>
        <row r="65">
          <cell r="A65" t="str">
            <v>Electrolytes - Specific Electrical Conductivity</v>
          </cell>
          <cell r="B65" t="str">
            <v>Temperature</v>
          </cell>
          <cell r="C65" t="str">
            <v>Tagged Name</v>
          </cell>
          <cell r="D65" t="str">
            <v>Tagged Name</v>
          </cell>
        </row>
        <row r="66">
          <cell r="A66" t="str">
            <v>Electrolytes - Viscosity</v>
          </cell>
          <cell r="B66" t="str">
            <v>Thermal Conductivity</v>
          </cell>
          <cell r="C66" t="str">
            <v>Temperature</v>
          </cell>
          <cell r="D66" t="str">
            <v>Temperature</v>
          </cell>
        </row>
        <row r="67">
          <cell r="A67" t="str">
            <v>Flowsheet Name</v>
          </cell>
          <cell r="B67" t="str">
            <v>Type Name</v>
          </cell>
          <cell r="C67" t="str">
            <v>Thermal Conductivity</v>
          </cell>
          <cell r="D67" t="str">
            <v>Thermal Conductivity</v>
          </cell>
        </row>
        <row r="68">
          <cell r="A68" t="str">
            <v>Fluid Package</v>
          </cell>
          <cell r="B68" t="str">
            <v>Unique ID</v>
          </cell>
          <cell r="C68" t="str">
            <v>Type Name</v>
          </cell>
          <cell r="D68" t="str">
            <v>Type Name</v>
          </cell>
        </row>
        <row r="69">
          <cell r="A69" t="str">
            <v>HC Dew Point (Gas)</v>
          </cell>
          <cell r="B69" t="str">
            <v>Viscosity</v>
          </cell>
          <cell r="C69" t="str">
            <v>Unique ID</v>
          </cell>
          <cell r="D69" t="str">
            <v>Unique ID</v>
          </cell>
        </row>
        <row r="70">
          <cell r="A70" t="str">
            <v>Heat Flow</v>
          </cell>
          <cell r="B70" t="str">
            <v>Visible Type Name</v>
          </cell>
          <cell r="C70" t="str">
            <v>Viscosity</v>
          </cell>
          <cell r="D70" t="str">
            <v>Viscosity</v>
          </cell>
        </row>
        <row r="71">
          <cell r="A71" t="str">
            <v>Heat Of Vapourisation</v>
          </cell>
          <cell r="B71" t="str">
            <v>Watson K</v>
          </cell>
          <cell r="C71" t="str">
            <v>Visible Type Name</v>
          </cell>
          <cell r="D71" t="str">
            <v>Visible Type Name</v>
          </cell>
        </row>
        <row r="72">
          <cell r="A72" t="str">
            <v>Heavy Liquid Fraction</v>
          </cell>
          <cell r="B72" t="str">
            <v>Z Factor</v>
          </cell>
          <cell r="C72" t="str">
            <v>Watson K</v>
          </cell>
          <cell r="D72" t="str">
            <v>Z Factor</v>
          </cell>
        </row>
        <row r="73">
          <cell r="A73" t="str">
            <v>Higher Heating Value</v>
          </cell>
          <cell r="C73" t="str">
            <v>Z Factor</v>
          </cell>
        </row>
        <row r="74">
          <cell r="A74" t="str">
            <v>Higher Heating Value (Gas)</v>
          </cell>
        </row>
        <row r="75">
          <cell r="A75" t="str">
            <v>Is Energy Stream</v>
          </cell>
        </row>
        <row r="76">
          <cell r="A76" t="str">
            <v>Is Valid</v>
          </cell>
        </row>
        <row r="77">
          <cell r="A77" t="str">
            <v>Kinematic Viscosity</v>
          </cell>
        </row>
        <row r="78">
          <cell r="A78" t="str">
            <v>Light Liquid Fraction</v>
          </cell>
        </row>
        <row r="79">
          <cell r="A79" t="str">
            <v>Liq Vol Flow - Sum (Std Cond)</v>
          </cell>
        </row>
        <row r="80">
          <cell r="A80" t="str">
            <v>Liquid Fraction</v>
          </cell>
        </row>
        <row r="81">
          <cell r="A81" t="str">
            <v>Liquid Mass Density @Std Cond</v>
          </cell>
        </row>
        <row r="82">
          <cell r="A82" t="str">
            <v>Liquid Vol Flow @Std Cond</v>
          </cell>
        </row>
        <row r="83">
          <cell r="A83" t="str">
            <v>Lower Heat Value</v>
          </cell>
        </row>
        <row r="84">
          <cell r="A84" t="str">
            <v>Lower Heating Value (Gas)</v>
          </cell>
        </row>
        <row r="85">
          <cell r="A85" t="str">
            <v>Mass Cv</v>
          </cell>
        </row>
        <row r="86">
          <cell r="A86" t="str">
            <v>Mass Cv (Ent Method)</v>
          </cell>
        </row>
        <row r="87">
          <cell r="A87" t="str">
            <v>Mass Cv (Semi-Ideal)</v>
          </cell>
        </row>
        <row r="88">
          <cell r="A88" t="str">
            <v>Mass Density</v>
          </cell>
        </row>
        <row r="89">
          <cell r="A89" t="str">
            <v>Mass Density (Std Cond) (Gas)</v>
          </cell>
        </row>
        <row r="90">
          <cell r="A90" t="str">
            <v>Mass Enthalpy</v>
          </cell>
        </row>
        <row r="91">
          <cell r="A91" t="str">
            <v>Mass Entropy</v>
          </cell>
        </row>
        <row r="92">
          <cell r="A92" t="str">
            <v>Mass Flow</v>
          </cell>
        </row>
        <row r="93">
          <cell r="A93" t="str">
            <v>Mass Heat Capacity</v>
          </cell>
        </row>
        <row r="94">
          <cell r="A94" t="str">
            <v>Mass Heat Of Vapourisation</v>
          </cell>
        </row>
        <row r="95">
          <cell r="A95" t="str">
            <v>Mass Higher Heating Value</v>
          </cell>
        </row>
        <row r="96">
          <cell r="A96" t="str">
            <v>Mass Lower Heating Value</v>
          </cell>
        </row>
        <row r="97">
          <cell r="A97" t="str">
            <v>Molar Density</v>
          </cell>
        </row>
        <row r="98">
          <cell r="A98" t="str">
            <v>Molar Enthalpy</v>
          </cell>
        </row>
        <row r="99">
          <cell r="A99" t="str">
            <v>Molar Entropy</v>
          </cell>
        </row>
        <row r="100">
          <cell r="A100" t="str">
            <v>Molar Flow</v>
          </cell>
        </row>
        <row r="101">
          <cell r="A101" t="str">
            <v>Molar Heat Capacity</v>
          </cell>
        </row>
        <row r="102">
          <cell r="A102" t="str">
            <v>Molar Volume</v>
          </cell>
        </row>
        <row r="103">
          <cell r="A103" t="str">
            <v>Molecular Weight</v>
          </cell>
        </row>
        <row r="104">
          <cell r="A104" t="str">
            <v>Name</v>
          </cell>
        </row>
        <row r="105">
          <cell r="A105" t="str">
            <v>Notes</v>
          </cell>
        </row>
        <row r="106">
          <cell r="A106" t="str">
            <v>Partial Pressure of CO2</v>
          </cell>
        </row>
        <row r="107">
          <cell r="A107" t="str">
            <v>Phase Fraction (Mass Basis)</v>
          </cell>
        </row>
        <row r="108">
          <cell r="A108" t="str">
            <v>Phase Fraction (Molar Basis)</v>
          </cell>
        </row>
        <row r="109">
          <cell r="A109" t="str">
            <v>Phase Fraction (Vol. Basis)</v>
          </cell>
        </row>
        <row r="110">
          <cell r="A110" t="str">
            <v>Power</v>
          </cell>
        </row>
        <row r="111">
          <cell r="A111" t="str">
            <v>Pressure</v>
          </cell>
        </row>
        <row r="112">
          <cell r="A112" t="str">
            <v>Pseudo Critical Pressure</v>
          </cell>
        </row>
        <row r="113">
          <cell r="A113" t="str">
            <v>Pseudo Critical Temperature</v>
          </cell>
        </row>
        <row r="114">
          <cell r="A114" t="str">
            <v>Pseudo Critical Volume</v>
          </cell>
        </row>
        <row r="115">
          <cell r="A115" t="str">
            <v>Reid VP at 37.8 C</v>
          </cell>
        </row>
        <row r="116">
          <cell r="A116" t="str">
            <v>RVP - API 5B1.1</v>
          </cell>
        </row>
        <row r="117">
          <cell r="A117" t="str">
            <v>RVP - API 5B1.2</v>
          </cell>
        </row>
        <row r="118">
          <cell r="A118" t="str">
            <v>RVP - ASTM D323-73/79</v>
          </cell>
        </row>
        <row r="119">
          <cell r="A119" t="str">
            <v>RVP - ASTM D323-82</v>
          </cell>
        </row>
        <row r="120">
          <cell r="A120" t="str">
            <v>RVP - ASTM D4953-91</v>
          </cell>
        </row>
        <row r="121">
          <cell r="A121" t="str">
            <v>RVP - ASTM D5191-91</v>
          </cell>
        </row>
        <row r="122">
          <cell r="A122" t="str">
            <v>SG Air</v>
          </cell>
        </row>
        <row r="123">
          <cell r="A123" t="str">
            <v>Standard Ideal Liquid Mass Density</v>
          </cell>
        </row>
        <row r="124">
          <cell r="A124" t="str">
            <v>Standard Ideal Liquid Volume Flow</v>
          </cell>
        </row>
        <row r="125">
          <cell r="A125" t="str">
            <v>Std Gas Flow</v>
          </cell>
        </row>
        <row r="126">
          <cell r="A126" t="str">
            <v>Surface Tension</v>
          </cell>
        </row>
        <row r="127">
          <cell r="A127" t="str">
            <v>Tagged Name</v>
          </cell>
        </row>
        <row r="128">
          <cell r="A128" t="str">
            <v>Temperature</v>
          </cell>
        </row>
        <row r="129">
          <cell r="A129" t="str">
            <v>Thermal Conductivity</v>
          </cell>
        </row>
        <row r="130">
          <cell r="A130" t="str">
            <v>True VP at 37.8 C</v>
          </cell>
        </row>
        <row r="131">
          <cell r="A131" t="str">
            <v>Type Name</v>
          </cell>
        </row>
        <row r="132">
          <cell r="A132" t="str">
            <v>Unique ID</v>
          </cell>
        </row>
        <row r="133">
          <cell r="A133" t="str">
            <v>Upstream Operation(s)</v>
          </cell>
        </row>
        <row r="134">
          <cell r="A134" t="str">
            <v>Vapour Fraction</v>
          </cell>
        </row>
        <row r="135">
          <cell r="A135" t="str">
            <v>Viscosity</v>
          </cell>
        </row>
        <row r="136">
          <cell r="A136" t="str">
            <v>Visible Type Name</v>
          </cell>
        </row>
        <row r="137">
          <cell r="A137" t="str">
            <v>Water Content In Mg/m3 (Gas)</v>
          </cell>
        </row>
        <row r="138">
          <cell r="A138" t="str">
            <v>Water Dew Point (Gas)</v>
          </cell>
        </row>
        <row r="139">
          <cell r="A139" t="str">
            <v>Watson K</v>
          </cell>
        </row>
        <row r="140">
          <cell r="A140" t="str">
            <v>Wobbe Index (Gas)</v>
          </cell>
        </row>
        <row r="141">
          <cell r="A141" t="str">
            <v>Z Factor</v>
          </cell>
        </row>
      </sheetData>
      <sheetData sheetId="7" refreshError="1"/>
      <sheetData sheetId="8" refreshError="1"/>
      <sheetData sheetId="9" refreshError="1"/>
      <sheetData sheetId="10" refreshError="1"/>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ing Schedule 1"/>
      <sheetName val="Qty Backup"/>
      <sheetName val="Escalation Calculation"/>
      <sheetName val="Crossing List"/>
      <sheetName val="12&quot; SV Rate Analysis"/>
      <sheetName val="Costing_Schedule_1"/>
      <sheetName val="Qty_Backup"/>
      <sheetName val="Escalation_Calculation"/>
      <sheetName val="Crossing_List"/>
      <sheetName val="12&quot;_SV_Rate_Analysis"/>
      <sheetName val="Costing_Schedule_12"/>
      <sheetName val="Qty_Backup2"/>
      <sheetName val="Escalation_Calculation2"/>
      <sheetName val="Crossing_List2"/>
      <sheetName val="12&quot;_SV_Rate_Analysis2"/>
      <sheetName val="Costing_Schedule_11"/>
      <sheetName val="Qty_Backup1"/>
      <sheetName val="Escalation_Calculation1"/>
      <sheetName val="Crossing_List1"/>
      <sheetName val="12&quot;_SV_Rate_Analysis1"/>
      <sheetName val="Costing_Schedule_14"/>
      <sheetName val="Qty_Backup4"/>
      <sheetName val="Escalation_Calculation4"/>
      <sheetName val="Crossing_List4"/>
      <sheetName val="12&quot;_SV_Rate_Analysis4"/>
      <sheetName val="Costing_Schedule_13"/>
      <sheetName val="Qty_Backup3"/>
      <sheetName val="Escalation_Calculation3"/>
      <sheetName val="Crossing_List3"/>
      <sheetName val="12&quot;_SV_Rate_Analysis3"/>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
      <sheetName val="Title"/>
      <sheetName val="Stat"/>
      <sheetName val="Chart"/>
      <sheetName val="Plan"/>
      <sheetName val="Chart (R)"/>
      <sheetName val="Plan (R)"/>
      <sheetName val="Mhrcost"/>
      <sheetName val="Prod"/>
      <sheetName val="Mhr"/>
      <sheetName val="Wksht"/>
      <sheetName val="Fcast"/>
      <sheetName val="Module2"/>
      <sheetName val="Module3"/>
      <sheetName val="Prog"/>
      <sheetName val="Mhrs"/>
      <sheetName val="Calc"/>
      <sheetName val="Discprog"/>
      <sheetName val="Chart_(R)"/>
      <sheetName val="Plan_(R)"/>
      <sheetName val="Name"/>
      <sheetName val="Chart_(R)2"/>
      <sheetName val="Plan_(R)2"/>
      <sheetName val="Chart_(R)1"/>
      <sheetName val="Plan_(R)1"/>
      <sheetName val="Chart_(R)4"/>
      <sheetName val="Plan_(R)4"/>
      <sheetName val="Chart_(R)3"/>
      <sheetName val="Plan_(R)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refreshError="1"/>
      <sheetData sheetId="21"/>
      <sheetData sheetId="22"/>
      <sheetData sheetId="23"/>
      <sheetData sheetId="24"/>
      <sheetData sheetId="25"/>
      <sheetData sheetId="26"/>
      <sheetData sheetId="27"/>
      <sheetData sheetId="2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ste"/>
      <sheetName val="INDEX"/>
      <sheetName val="OC 17-04-06"/>
      <sheetName val="RA 09"/>
      <sheetName val="Abstract 09 "/>
      <sheetName val="Flash Report upto march06"/>
      <sheetName val="exp-ded"/>
      <sheetName val="MRS"/>
      <sheetName val="MAIN-BLDG"/>
      <sheetName val="reinf-recon-total "/>
      <sheetName val="st.-recon-march'06"/>
      <sheetName val="comparision of Budget-Feb'06"/>
      <sheetName val="Ach-Bud-March'06"/>
      <sheetName val="Plan-Bud-April'06"/>
      <sheetName val="AV.MAT-COSTIN"/>
      <sheetName val="STOCK STATEMENT - 01-03-2006"/>
      <sheetName val="s-curve-1"/>
      <sheetName val="Invoice-produc"/>
      <sheetName val="Status of work done"/>
      <sheetName val="LRS UPTO  Mar-06"/>
      <sheetName val="RADAR -march-2006"/>
      <sheetName val="RADAR -april-2006"/>
      <sheetName val="mon-res-april'06"/>
      <sheetName val="WPR-IV"/>
      <sheetName val="MIS"/>
      <sheetName val="Parameters"/>
      <sheetName val="PPR-C. Complain"/>
      <sheetName val="PPR-Safety"/>
      <sheetName val="PPR-Training"/>
      <sheetName val="COQ-MAR-06"/>
      <sheetName val="GUEST HOUSE  DETAILS"/>
      <sheetName val="ADMIN REPORTIN"/>
      <sheetName val="CARD HOLDER  SALARYS"/>
      <sheetName val="Diesel-recon-Mar'06"/>
      <sheetName val="OC_17-04-06"/>
      <sheetName val="RA_09"/>
      <sheetName val="Abstract_09_"/>
      <sheetName val="Flash_Report_upto_march06"/>
      <sheetName val="reinf-recon-total_"/>
      <sheetName val="st_-recon-march'06"/>
      <sheetName val="comparision_of_Budget-Feb'06"/>
      <sheetName val="AV_MAT-COSTIN"/>
      <sheetName val="STOCK_STATEMENT_-_01-03-2006"/>
      <sheetName val="Status_of_work_done"/>
      <sheetName val="LRS_UPTO__Mar-06"/>
      <sheetName val="RADAR_-march-2006"/>
      <sheetName val="RADAR_-april-2006"/>
      <sheetName val="PPR-C__Complain"/>
      <sheetName val="GUEST_HOUSE__DETAILS"/>
      <sheetName val="ADMIN_REPORTIN"/>
      <sheetName val="CARD_HOLDER__SALARYS"/>
      <sheetName val="단중표"/>
      <sheetName val="OC_17-04-061"/>
      <sheetName val="RA_091"/>
      <sheetName val="Abstract_09_1"/>
      <sheetName val="Flash_Report_upto_march061"/>
      <sheetName val="reinf-recon-total_1"/>
      <sheetName val="st_-recon-march'061"/>
      <sheetName val="comparision_of_Budget-Feb'061"/>
      <sheetName val="AV_MAT-COSTIN1"/>
      <sheetName val="STOCK_STATEMENT_-_01-03-20061"/>
      <sheetName val="Status_of_work_done1"/>
      <sheetName val="LRS_UPTO__Mar-061"/>
      <sheetName val="RADAR_-march-20061"/>
      <sheetName val="RADAR_-april-20061"/>
      <sheetName val="PPR-C__Complain1"/>
      <sheetName val="GUEST_HOUSE__DETAILS1"/>
      <sheetName val="ADMIN_REPORTIN1"/>
      <sheetName val="CARD_HOLDER__SALARYS1"/>
      <sheetName val="OC_17-04-062"/>
      <sheetName val="RA_092"/>
      <sheetName val="Abstract_09_2"/>
      <sheetName val="Flash_Report_upto_march062"/>
      <sheetName val="reinf-recon-total_2"/>
      <sheetName val="st_-recon-march'062"/>
      <sheetName val="comparision_of_Budget-Feb'062"/>
      <sheetName val="AV_MAT-COSTIN2"/>
      <sheetName val="STOCK_STATEMENT_-_01-03-20062"/>
      <sheetName val="Status_of_work_done2"/>
      <sheetName val="LRS_UPTO__Mar-062"/>
      <sheetName val="RADAR_-march-20062"/>
      <sheetName val="RADAR_-april-20062"/>
      <sheetName val="PPR-C__Complain2"/>
      <sheetName val="GUEST_HOUSE__DETAILS2"/>
      <sheetName val="ADMIN_REPORTIN2"/>
      <sheetName val="CARD_HOLDER__SALARYS2"/>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age1"/>
      <sheetName val="Page2"/>
      <sheetName val="Page3"/>
      <sheetName val="Page4"/>
      <sheetName val="Page5"/>
      <sheetName val="Page6"/>
      <sheetName val="Page7"/>
      <sheetName val="Page 8"/>
      <sheetName val="610 Units"/>
      <sheetName val="Read-me - Explanatory Notes"/>
      <sheetName val="Units"/>
      <sheetName val="Page_8"/>
      <sheetName val="610_Units"/>
      <sheetName val="Read-me_-_Explanatory_Notes"/>
      <sheetName val="cover"/>
      <sheetName val="Page_82"/>
      <sheetName val="610_Units2"/>
      <sheetName val="Read-me_-_Explanatory_Notes2"/>
      <sheetName val="Page_81"/>
      <sheetName val="610_Units1"/>
      <sheetName val="Read-me_-_Explanatory_Notes1"/>
      <sheetName val="Page_84"/>
      <sheetName val="610_Units4"/>
      <sheetName val="Read-me_-_Explanatory_Notes4"/>
      <sheetName val="Page_83"/>
      <sheetName val="610_Units3"/>
      <sheetName val="Read-me_-_Explanatory_Notes3"/>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ow r="6">
          <cell r="I6" t="str">
            <v>Group IIC</v>
          </cell>
        </row>
        <row r="7">
          <cell r="I7" t="str">
            <v>Group IIB + H2</v>
          </cell>
        </row>
        <row r="8">
          <cell r="I8" t="str">
            <v>Group IIB</v>
          </cell>
        </row>
        <row r="9">
          <cell r="I9" t="str">
            <v>Group IIA</v>
          </cell>
        </row>
        <row r="10">
          <cell r="I10" t="str">
            <v>Group I</v>
          </cell>
        </row>
        <row r="11">
          <cell r="I11">
            <v>0</v>
          </cell>
        </row>
        <row r="12">
          <cell r="I12">
            <v>0</v>
          </cell>
        </row>
        <row r="13">
          <cell r="I13">
            <v>0</v>
          </cell>
        </row>
        <row r="14">
          <cell r="I14">
            <v>0</v>
          </cell>
        </row>
        <row r="19">
          <cell r="I19" t="str">
            <v>T1</v>
          </cell>
        </row>
        <row r="20">
          <cell r="I20" t="str">
            <v>T2</v>
          </cell>
        </row>
        <row r="21">
          <cell r="I21" t="str">
            <v>T3</v>
          </cell>
        </row>
        <row r="22">
          <cell r="I22" t="str">
            <v>T4</v>
          </cell>
        </row>
        <row r="23">
          <cell r="I23" t="str">
            <v>T5</v>
          </cell>
        </row>
        <row r="24">
          <cell r="I24" t="str">
            <v>T6</v>
          </cell>
        </row>
        <row r="25">
          <cell r="I25">
            <v>0</v>
          </cell>
        </row>
        <row r="26">
          <cell r="I26">
            <v>0</v>
          </cell>
        </row>
        <row r="27">
          <cell r="I27">
            <v>0</v>
          </cell>
        </row>
        <row r="28">
          <cell r="I28">
            <v>0</v>
          </cell>
        </row>
        <row r="29">
          <cell r="I29">
            <v>0</v>
          </cell>
        </row>
        <row r="30">
          <cell r="I30">
            <v>0</v>
          </cell>
        </row>
        <row r="31">
          <cell r="I31">
            <v>0</v>
          </cell>
        </row>
        <row r="32">
          <cell r="I32">
            <v>0</v>
          </cell>
        </row>
      </sheetData>
      <sheetData sheetId="10" refreshError="1"/>
      <sheetData sheetId="11" refreshError="1"/>
      <sheetData sheetId="12"/>
      <sheetData sheetId="13">
        <row r="6">
          <cell r="I6" t="str">
            <v>Group IIC</v>
          </cell>
        </row>
      </sheetData>
      <sheetData sheetId="14"/>
      <sheetData sheetId="15" refreshError="1"/>
      <sheetData sheetId="16"/>
      <sheetData sheetId="17">
        <row r="6">
          <cell r="I6" t="str">
            <v>Group IIC</v>
          </cell>
        </row>
      </sheetData>
      <sheetData sheetId="18"/>
      <sheetData sheetId="19"/>
      <sheetData sheetId="20">
        <row r="6">
          <cell r="I6" t="str">
            <v>Group IIC</v>
          </cell>
        </row>
      </sheetData>
      <sheetData sheetId="21"/>
      <sheetData sheetId="22"/>
      <sheetData sheetId="23">
        <row r="6">
          <cell r="I6" t="str">
            <v>Group IIC</v>
          </cell>
        </row>
      </sheetData>
      <sheetData sheetId="24"/>
      <sheetData sheetId="25"/>
      <sheetData sheetId="26">
        <row r="6">
          <cell r="I6" t="str">
            <v>Group IIC</v>
          </cell>
        </row>
      </sheetData>
      <sheetData sheetId="27"/>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Config"/>
    </sheetNames>
    <sheetDataSet>
      <sheetData sheetId="0"/>
      <sheetData sheetId="1"/>
      <sheetData sheetId="2">
        <row r="5">
          <cell r="C5" t="str">
            <v>Isolated type</v>
          </cell>
        </row>
        <row r="6">
          <cell r="C6" t="str">
            <v>Sleeper type</v>
          </cell>
        </row>
        <row r="7">
          <cell r="C7" t="str">
            <v xml:space="preserve"> Horizontal Vessel</v>
          </cell>
        </row>
        <row r="8">
          <cell r="C8" t="str">
            <v>Vertical vessel type</v>
          </cell>
        </row>
        <row r="9">
          <cell r="C9" t="str">
            <v>Pump Type</v>
          </cell>
        </row>
        <row r="10">
          <cell r="C10" t="str">
            <v>Combined type</v>
          </cell>
        </row>
        <row r="11">
          <cell r="C11" t="str">
            <v>기타1</v>
          </cell>
        </row>
        <row r="12">
          <cell r="C12" t="str">
            <v>기타2</v>
          </cell>
        </row>
        <row r="13">
          <cell r="C13" t="str">
            <v>기타3</v>
          </cell>
        </row>
        <row r="14">
          <cell r="C14" t="str">
            <v>기타4</v>
          </cell>
        </row>
      </sheetData>
      <sheetData sheetId="3"/>
      <sheetData sheetId="4"/>
      <sheetData sheetId="5"/>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History"/>
      <sheetName val="1.품의서"/>
      <sheetName val="2.개요"/>
      <sheetName val="3.간접"/>
      <sheetName val="4.공사비요약"/>
      <sheetName val="5.Highlight Volume"/>
      <sheetName val="6.자금투입"/>
      <sheetName val="그래프"/>
      <sheetName val="BOQ"/>
      <sheetName val="MAT"/>
      <sheetName val="LAB"/>
      <sheetName val="EQP"/>
      <sheetName val="MAN-SCH"/>
      <sheetName val="EQP-SCH"/>
      <sheetName val="SUQ"/>
      <sheetName val="Controller"/>
      <sheetName val="환율"/>
      <sheetName val="Sheet1"/>
      <sheetName val="0_History"/>
      <sheetName val="1_품의서"/>
      <sheetName val="2_개요"/>
      <sheetName val="3_간접"/>
      <sheetName val="4_공사비요약"/>
      <sheetName val="5_Highlight_Volume"/>
      <sheetName val="6_자금투입"/>
      <sheetName val="Confi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B8" t="str">
            <v>USD</v>
          </cell>
          <cell r="C8">
            <v>1</v>
          </cell>
        </row>
        <row r="9">
          <cell r="B9" t="str">
            <v>WON</v>
          </cell>
          <cell r="C9">
            <v>1078.0999999999999</v>
          </cell>
        </row>
        <row r="10">
          <cell r="B10" t="str">
            <v>EURO</v>
          </cell>
          <cell r="C10">
            <v>0.69086999999999998</v>
          </cell>
        </row>
        <row r="11">
          <cell r="B11" t="str">
            <v>JPY</v>
          </cell>
          <cell r="C11">
            <v>80.714879999999994</v>
          </cell>
        </row>
        <row r="12">
          <cell r="B12" t="str">
            <v>GBP</v>
          </cell>
          <cell r="C12">
            <v>0.62217999999999996</v>
          </cell>
        </row>
        <row r="13">
          <cell r="B13" t="str">
            <v>LOC</v>
          </cell>
          <cell r="C13">
            <v>151.29</v>
          </cell>
        </row>
      </sheetData>
      <sheetData sheetId="16" refreshError="1"/>
      <sheetData sheetId="17" refreshError="1"/>
      <sheetData sheetId="18"/>
      <sheetData sheetId="19"/>
      <sheetData sheetId="20"/>
      <sheetData sheetId="21"/>
      <sheetData sheetId="22"/>
      <sheetData sheetId="23"/>
      <sheetData sheetId="24"/>
      <sheetData sheetId="2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jor"/>
      <sheetName val="NH"/>
      <sheetName val="SH"/>
      <sheetName val="Railaway"/>
      <sheetName val="ROAD"/>
      <sheetName val="RIVER"/>
      <sheetName val="CANAL"/>
      <sheetName val="NALA"/>
      <sheetName val="MINOR"/>
      <sheetName val="POWER LINE"/>
      <sheetName val="CART TRACK"/>
      <sheetName val="UG"/>
      <sheetName val="Sheet1"/>
      <sheetName val="POWER_LINE"/>
      <sheetName val="CART_TRACK"/>
      <sheetName val="Config"/>
      <sheetName val="form a.1.iii"/>
      <sheetName val="Settings"/>
      <sheetName val="form a.1"/>
      <sheetName val="form a.1.1"/>
      <sheetName val="bom indirect"/>
      <sheetName val="form a.1.ii.1"/>
      <sheetName val="form a.1.ii.2"/>
      <sheetName val="rekap-base price"/>
      <sheetName val="POWER_LINE2"/>
      <sheetName val="CART_TRACK2"/>
      <sheetName val="form_a_1_iii1"/>
      <sheetName val="form_a_11"/>
      <sheetName val="form_a_1_11"/>
      <sheetName val="bom_indirect1"/>
      <sheetName val="form_a_1_ii_11"/>
      <sheetName val="form_a_1_ii_21"/>
      <sheetName val="rekap-base_price1"/>
      <sheetName val="POWER_LINE1"/>
      <sheetName val="CART_TRACK1"/>
      <sheetName val="form_a_1_iii"/>
      <sheetName val="form_a_1"/>
      <sheetName val="form_a_1_1"/>
      <sheetName val="bom_indirect"/>
      <sheetName val="form_a_1_ii_1"/>
      <sheetName val="form_a_1_ii_2"/>
      <sheetName val="rekap-base_price"/>
      <sheetName val="POWER_LINE4"/>
      <sheetName val="CART_TRACK4"/>
      <sheetName val="form_a_1_iii3"/>
      <sheetName val="form_a_13"/>
      <sheetName val="form_a_1_13"/>
      <sheetName val="bom_indirect3"/>
      <sheetName val="form_a_1_ii_13"/>
      <sheetName val="form_a_1_ii_23"/>
      <sheetName val="rekap-base_price3"/>
      <sheetName val="POWER_LINE3"/>
      <sheetName val="CART_TRACK3"/>
      <sheetName val="form_a_1_iii2"/>
      <sheetName val="form_a_12"/>
      <sheetName val="form_a_1_12"/>
      <sheetName val="bom_indirect2"/>
      <sheetName val="form_a_1_ii_12"/>
      <sheetName val="form_a_1_ii_22"/>
      <sheetName val="rekap-base_price2"/>
    </sheetNames>
    <sheetDataSet>
      <sheetData sheetId="0"/>
      <sheetData sheetId="1"/>
      <sheetData sheetId="2"/>
      <sheetData sheetId="3"/>
      <sheetData sheetId="4"/>
      <sheetData sheetId="5"/>
      <sheetData sheetId="6"/>
      <sheetData sheetId="7"/>
      <sheetData sheetId="8"/>
      <sheetData sheetId="9">
        <row r="6">
          <cell r="B6" t="str">
            <v>Details of Crossing</v>
          </cell>
          <cell r="C6" t="str">
            <v>Location of occurrence</v>
          </cell>
        </row>
        <row r="7">
          <cell r="B7" t="str">
            <v>11KV  Power Line (6.5m High)</v>
          </cell>
          <cell r="C7" t="str">
            <v>IP0/1-TP1</v>
          </cell>
        </row>
        <row r="8">
          <cell r="A8">
            <v>2</v>
          </cell>
          <cell r="B8" t="str">
            <v>220V  Power Line  (5.5m High)</v>
          </cell>
          <cell r="C8" t="str">
            <v>TP3-TP4</v>
          </cell>
        </row>
        <row r="9">
          <cell r="B9" t="str">
            <v>220 KV  High Tension Power Line (14.5m High)</v>
          </cell>
          <cell r="C9" t="str">
            <v>TP5-IP5/1</v>
          </cell>
        </row>
        <row r="10">
          <cell r="B10" t="str">
            <v>220 KV  High Tension Power Line (13.5m High)</v>
          </cell>
          <cell r="C10" t="str">
            <v>IP6/1-TP7</v>
          </cell>
        </row>
        <row r="11">
          <cell r="B11" t="str">
            <v>11KV  Power Line (6.5m High)</v>
          </cell>
          <cell r="C11" t="str">
            <v>IP6/1-TP7</v>
          </cell>
        </row>
        <row r="12">
          <cell r="B12" t="str">
            <v>11KV  Power Line (6.5m High)</v>
          </cell>
          <cell r="C12" t="str">
            <v>TP13-IP13/1</v>
          </cell>
        </row>
        <row r="13">
          <cell r="B13" t="str">
            <v>220V  Power Line  (5.5m High)</v>
          </cell>
          <cell r="C13" t="str">
            <v>TP13-IP13/1</v>
          </cell>
        </row>
        <row r="14">
          <cell r="B14" t="str">
            <v>440 V Power Line  (5.5m High)</v>
          </cell>
          <cell r="C14" t="str">
            <v>IP13/1-IP13/2</v>
          </cell>
        </row>
        <row r="15">
          <cell r="B15" t="str">
            <v>11KV  Power Line (6.5m High)</v>
          </cell>
          <cell r="C15" t="str">
            <v>IP13/1-IP13/2</v>
          </cell>
        </row>
        <row r="16">
          <cell r="B16" t="str">
            <v>440 V Power Line  (5.5m High)</v>
          </cell>
          <cell r="C16" t="str">
            <v>IP13/3-TP14</v>
          </cell>
        </row>
        <row r="17">
          <cell r="B17" t="str">
            <v>220 KV  High Tension Power Line (14m High)</v>
          </cell>
          <cell r="C17" t="str">
            <v>TP14-TP15</v>
          </cell>
        </row>
        <row r="18">
          <cell r="B18" t="str">
            <v>66KV High Tension Power Line (9.5m High)</v>
          </cell>
          <cell r="C18" t="str">
            <v>TP15-TP16</v>
          </cell>
        </row>
        <row r="19">
          <cell r="B19" t="str">
            <v>220 KV  High  Tension Power line (14.5m High)</v>
          </cell>
          <cell r="C19" t="str">
            <v>TP15-TP16</v>
          </cell>
        </row>
        <row r="20">
          <cell r="B20" t="str">
            <v>11KV  Power Line (6.5m High)</v>
          </cell>
          <cell r="C20" t="str">
            <v>TP16-IP16/1</v>
          </cell>
        </row>
        <row r="21">
          <cell r="B21" t="str">
            <v>220 KV High Tension Power Line (14m High)</v>
          </cell>
          <cell r="C21" t="str">
            <v>TP16-IP16/1</v>
          </cell>
        </row>
        <row r="22">
          <cell r="B22" t="str">
            <v>440 V Power Line  (5.5m High)</v>
          </cell>
          <cell r="C22" t="str">
            <v>IP16/1-IP16/2</v>
          </cell>
        </row>
        <row r="23">
          <cell r="B23" t="str">
            <v>220V  Power Line  (5.5m High)</v>
          </cell>
          <cell r="C23" t="str">
            <v>TP17-IP17/1</v>
          </cell>
        </row>
        <row r="24">
          <cell r="B24" t="str">
            <v>11KV  Power Line (6.5m High)</v>
          </cell>
          <cell r="C24" t="str">
            <v>TP17-IP17/1</v>
          </cell>
        </row>
        <row r="25">
          <cell r="B25" t="str">
            <v>33KV Power line (8.5m High )</v>
          </cell>
          <cell r="C25" t="str">
            <v>TP17-IP17/1</v>
          </cell>
        </row>
        <row r="26">
          <cell r="B26" t="str">
            <v>33KV Power line (8.5m High )</v>
          </cell>
          <cell r="C26" t="str">
            <v>IP17/1-IP17/2</v>
          </cell>
        </row>
        <row r="27">
          <cell r="B27" t="str">
            <v>33KV Power line (8.5m High )</v>
          </cell>
          <cell r="C27" t="str">
            <v>IP17/1-IP17/2</v>
          </cell>
        </row>
        <row r="28">
          <cell r="B28" t="str">
            <v>220V  Power Line  (5.5m High)</v>
          </cell>
          <cell r="C28" t="str">
            <v>IP17/1-IP17/2</v>
          </cell>
        </row>
        <row r="29">
          <cell r="B29" t="str">
            <v>440 V Power Line  (5.5m High)</v>
          </cell>
          <cell r="C29" t="str">
            <v>IP17/3-TP18</v>
          </cell>
        </row>
        <row r="30">
          <cell r="B30" t="str">
            <v>220 KV  High Tension Power Line ( 13.5m High)</v>
          </cell>
          <cell r="C30" t="str">
            <v>TP19-TP20</v>
          </cell>
        </row>
        <row r="31">
          <cell r="B31" t="str">
            <v>220V  Power Line  (5.5m High)</v>
          </cell>
          <cell r="C31" t="str">
            <v>TP19-TP20</v>
          </cell>
        </row>
        <row r="32">
          <cell r="B32" t="str">
            <v>220KV High Tension Power Line (13.5m High)</v>
          </cell>
          <cell r="C32" t="str">
            <v>TP120-IP20/1</v>
          </cell>
        </row>
        <row r="33">
          <cell r="B33" t="str">
            <v>440 V Power Line  (5.5m High)</v>
          </cell>
          <cell r="C33" t="str">
            <v>TP21-TP22</v>
          </cell>
        </row>
        <row r="34">
          <cell r="B34" t="str">
            <v>220V  Power Line  (5.5m High)</v>
          </cell>
          <cell r="C34" t="str">
            <v>TP21-TP22</v>
          </cell>
        </row>
        <row r="35">
          <cell r="B35" t="str">
            <v>11KV  Power Line (6.5m High)</v>
          </cell>
          <cell r="C35" t="str">
            <v>TP26-IP26/1</v>
          </cell>
        </row>
        <row r="36">
          <cell r="B36" t="str">
            <v>11KV  Power Line (6.5m High)</v>
          </cell>
          <cell r="C36" t="str">
            <v>IP28/1-TP29</v>
          </cell>
        </row>
        <row r="37">
          <cell r="B37" t="str">
            <v>33KV Power line (8.5m High )</v>
          </cell>
          <cell r="C37" t="str">
            <v>TP30-TP31</v>
          </cell>
        </row>
        <row r="38">
          <cell r="B38" t="str">
            <v>440 V Power Line  (5.5m High)</v>
          </cell>
          <cell r="C38" t="str">
            <v>TP31-TP32</v>
          </cell>
        </row>
        <row r="39">
          <cell r="B39" t="str">
            <v>440 V Power Line  (5.5m High)</v>
          </cell>
          <cell r="C39" t="str">
            <v>TP32-IP32/1</v>
          </cell>
        </row>
        <row r="40">
          <cell r="B40" t="str">
            <v>440 V Power Line  (5.5m High)</v>
          </cell>
          <cell r="C40" t="str">
            <v>TP33-IP33/1</v>
          </cell>
        </row>
        <row r="41">
          <cell r="B41" t="str">
            <v>220V  Power Line  (5.5m High)</v>
          </cell>
          <cell r="C41" t="str">
            <v>TP35-IP35/1</v>
          </cell>
        </row>
        <row r="42">
          <cell r="B42" t="str">
            <v>11KV  Power Line (6.5m High)</v>
          </cell>
          <cell r="C42" t="str">
            <v>TP35-IP35/1</v>
          </cell>
        </row>
      </sheetData>
      <sheetData sheetId="10"/>
      <sheetData sheetId="11"/>
      <sheetData sheetId="12"/>
      <sheetData sheetId="13">
        <row r="6">
          <cell r="B6" t="str">
            <v>Details of Crossing</v>
          </cell>
        </row>
      </sheetData>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6">
          <cell r="B6" t="str">
            <v>Details of Crossing</v>
          </cell>
        </row>
      </sheetData>
      <sheetData sheetId="25"/>
      <sheetData sheetId="26"/>
      <sheetData sheetId="27"/>
      <sheetData sheetId="28"/>
      <sheetData sheetId="29"/>
      <sheetData sheetId="30"/>
      <sheetData sheetId="31"/>
      <sheetData sheetId="32"/>
      <sheetData sheetId="33">
        <row r="6">
          <cell r="B6" t="str">
            <v>Details of Crossing</v>
          </cell>
        </row>
      </sheetData>
      <sheetData sheetId="34"/>
      <sheetData sheetId="35"/>
      <sheetData sheetId="36"/>
      <sheetData sheetId="37"/>
      <sheetData sheetId="38"/>
      <sheetData sheetId="39"/>
      <sheetData sheetId="40"/>
      <sheetData sheetId="41"/>
      <sheetData sheetId="42">
        <row r="6">
          <cell r="B6" t="str">
            <v>Details of Crossing</v>
          </cell>
        </row>
      </sheetData>
      <sheetData sheetId="43"/>
      <sheetData sheetId="44"/>
      <sheetData sheetId="45"/>
      <sheetData sheetId="46"/>
      <sheetData sheetId="47"/>
      <sheetData sheetId="48"/>
      <sheetData sheetId="49"/>
      <sheetData sheetId="50"/>
      <sheetData sheetId="51">
        <row r="6">
          <cell r="B6" t="str">
            <v>Details of Crossing</v>
          </cell>
        </row>
      </sheetData>
      <sheetData sheetId="52"/>
      <sheetData sheetId="53"/>
      <sheetData sheetId="54"/>
      <sheetData sheetId="55"/>
      <sheetData sheetId="56"/>
      <sheetData sheetId="57"/>
      <sheetData sheetId="58"/>
      <sheetData sheetId="5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all"/>
      <sheetName val="summary"/>
      <sheetName val="SND"/>
      <sheetName val="FR"/>
      <sheetName val="LTG-STG"/>
      <sheetName val="Control"/>
      <sheetName val="strom"/>
      <sheetName val="mis"/>
      <sheetName val="ugt"/>
      <sheetName val="sewer"/>
      <sheetName val="Road"/>
      <sheetName val="SR"/>
      <sheetName val="PRK"/>
      <sheetName val="haz"/>
      <sheetName val="inc"/>
      <sheetName val="uti"/>
      <sheetName val="bps"/>
      <sheetName val="cant"/>
      <sheetName val="Sheet1"/>
      <sheetName val="Sheet2"/>
      <sheetName val="Sheet3"/>
      <sheetName val="LTG_STG"/>
      <sheetName val="SS TUBING"/>
      <sheetName val="SS_TUBING"/>
      <sheetName val="PRICE BID"/>
      <sheetName val="Cash Flow-1"/>
      <sheetName val="SS_TUBING2"/>
      <sheetName val="PRICE_BID1"/>
      <sheetName val="Cash_Flow-11"/>
      <sheetName val="SS_TUBING1"/>
      <sheetName val="PRICE_BID"/>
      <sheetName val="Cash_Flow-1"/>
      <sheetName val="SS_TUBING4"/>
      <sheetName val="PRICE_BID3"/>
      <sheetName val="Cash_Flow-13"/>
      <sheetName val="SS_TUBING3"/>
      <sheetName val="PRICE_BID2"/>
      <sheetName val="Cash_Flow-1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계비1"/>
      <sheetName val="설계비2"/>
      <sheetName val="설계비3"/>
      <sheetName val="메뉴얼"/>
      <sheetName val="산출기준"/>
      <sheetName val="인월수표"/>
      <sheetName val="종별구분"/>
      <sheetName val="입력조건"/>
      <sheetName val="건축설계비"/>
      <sheetName val="설계비표"/>
      <sheetName val="설계비표(2)"/>
      <sheetName val="구조비"/>
      <sheetName val="back-data"/>
      <sheetName val="15100"/>
      <sheetName val="REINF."/>
      <sheetName val="SKETCH"/>
      <sheetName val="LOADS"/>
      <sheetName val="6,000"/>
      <sheetName val="eq_data"/>
      <sheetName val="MSS 2"/>
      <sheetName val="REINF_"/>
      <sheetName val="MSS_2"/>
      <sheetName val="form a.1.iii"/>
      <sheetName val="Settings"/>
      <sheetName val="form a.1"/>
      <sheetName val="form a.1.1"/>
      <sheetName val="bom indirect"/>
      <sheetName val="form a.1.ii.1"/>
      <sheetName val="form a.1.ii.2"/>
      <sheetName val="rekap-base price"/>
      <sheetName val="REINF_2"/>
      <sheetName val="MSS_22"/>
      <sheetName val="form_a_1_iii1"/>
      <sheetName val="form_a_11"/>
      <sheetName val="form_a_1_11"/>
      <sheetName val="bom_indirect1"/>
      <sheetName val="form_a_1_ii_11"/>
      <sheetName val="form_a_1_ii_21"/>
      <sheetName val="rekap-base_price1"/>
      <sheetName val="REINF_1"/>
      <sheetName val="MSS_21"/>
      <sheetName val="form_a_1_iii"/>
      <sheetName val="form_a_1"/>
      <sheetName val="form_a_1_1"/>
      <sheetName val="bom_indirect"/>
      <sheetName val="form_a_1_ii_1"/>
      <sheetName val="form_a_1_ii_2"/>
      <sheetName val="rekap-base_price"/>
      <sheetName val="REINF_4"/>
      <sheetName val="MSS_24"/>
      <sheetName val="form_a_1_iii3"/>
      <sheetName val="form_a_13"/>
      <sheetName val="form_a_1_13"/>
      <sheetName val="bom_indirect3"/>
      <sheetName val="form_a_1_ii_13"/>
      <sheetName val="form_a_1_ii_23"/>
      <sheetName val="rekap-base_price3"/>
      <sheetName val="REINF_3"/>
      <sheetName val="MSS_23"/>
      <sheetName val="form_a_1_iii2"/>
      <sheetName val="form_a_12"/>
      <sheetName val="form_a_1_12"/>
      <sheetName val="bom_indirect2"/>
      <sheetName val="form_a_1_ii_12"/>
      <sheetName val="form_a_1_ii_22"/>
      <sheetName val="rekap-base_price2"/>
    </sheetNames>
    <sheetDataSet>
      <sheetData sheetId="0" refreshError="1"/>
      <sheetData sheetId="1" refreshError="1"/>
      <sheetData sheetId="2" refreshError="1"/>
      <sheetData sheetId="3" refreshError="1"/>
      <sheetData sheetId="4" refreshError="1"/>
      <sheetData sheetId="5" refreshError="1">
        <row r="6">
          <cell r="S6">
            <v>10</v>
          </cell>
        </row>
        <row r="7">
          <cell r="S7">
            <v>20</v>
          </cell>
        </row>
        <row r="8">
          <cell r="S8">
            <v>30</v>
          </cell>
        </row>
        <row r="9">
          <cell r="S9">
            <v>50</v>
          </cell>
        </row>
        <row r="10">
          <cell r="S10">
            <v>100</v>
          </cell>
        </row>
        <row r="11">
          <cell r="S11">
            <v>200</v>
          </cell>
        </row>
        <row r="12">
          <cell r="S12">
            <v>300</v>
          </cell>
        </row>
        <row r="13">
          <cell r="S13">
            <v>500</v>
          </cell>
        </row>
        <row r="14">
          <cell r="S14">
            <v>1000</v>
          </cell>
        </row>
        <row r="15">
          <cell r="S15">
            <v>2000</v>
          </cell>
        </row>
        <row r="16">
          <cell r="S16">
            <v>3000</v>
          </cell>
        </row>
        <row r="17">
          <cell r="S17">
            <v>5000</v>
          </cell>
        </row>
        <row r="18">
          <cell r="S18">
            <v>10000</v>
          </cell>
        </row>
        <row r="19">
          <cell r="S19">
            <v>20000</v>
          </cell>
        </row>
        <row r="20">
          <cell r="S20">
            <v>30000</v>
          </cell>
        </row>
        <row r="21">
          <cell r="S21">
            <v>50000</v>
          </cell>
        </row>
        <row r="22">
          <cell r="S22">
            <v>100000</v>
          </cell>
        </row>
        <row r="23">
          <cell r="S23">
            <v>200000</v>
          </cell>
        </row>
        <row r="24">
          <cell r="S24">
            <v>300000</v>
          </cell>
        </row>
        <row r="25">
          <cell r="S25">
            <v>500000</v>
          </cell>
        </row>
      </sheetData>
      <sheetData sheetId="6" refreshError="1"/>
      <sheetData sheetId="7" refreshError="1"/>
      <sheetData sheetId="8" refreshError="1"/>
      <sheetData sheetId="9" refreshError="1"/>
      <sheetData sheetId="10" refreshError="1"/>
      <sheetData sheetId="11" refreshError="1"/>
      <sheetData sheetId="12" refreshError="1">
        <row r="39">
          <cell r="G39">
            <v>1</v>
          </cell>
          <cell r="H39" t="str">
            <v>가설건축물</v>
          </cell>
          <cell r="I39">
            <v>1</v>
          </cell>
          <cell r="J39" t="str">
            <v>종</v>
          </cell>
          <cell r="K39">
            <v>0.4</v>
          </cell>
          <cell r="L39">
            <v>1</v>
          </cell>
        </row>
        <row r="40">
          <cell r="G40">
            <v>2</v>
          </cell>
          <cell r="H40" t="str">
            <v>창고시설(하역장, 일반창고)</v>
          </cell>
          <cell r="I40">
            <v>1</v>
          </cell>
          <cell r="J40" t="str">
            <v>종</v>
          </cell>
          <cell r="K40">
            <v>0.4</v>
          </cell>
          <cell r="L40">
            <v>1</v>
          </cell>
        </row>
        <row r="41">
          <cell r="G41">
            <v>3</v>
          </cell>
          <cell r="H41" t="str">
            <v>창고시설(냉동, 저온창고)</v>
          </cell>
          <cell r="I41">
            <v>2</v>
          </cell>
          <cell r="J41" t="str">
            <v>종</v>
          </cell>
          <cell r="K41">
            <v>0.3</v>
          </cell>
          <cell r="L41">
            <v>1</v>
          </cell>
        </row>
        <row r="42">
          <cell r="G42">
            <v>4</v>
          </cell>
          <cell r="H42" t="str">
            <v>공장</v>
          </cell>
          <cell r="I42">
            <v>2</v>
          </cell>
          <cell r="J42" t="str">
            <v>종</v>
          </cell>
          <cell r="K42">
            <v>0.3</v>
          </cell>
          <cell r="L42">
            <v>1</v>
          </cell>
        </row>
        <row r="43">
          <cell r="G43">
            <v>5</v>
          </cell>
          <cell r="H43" t="str">
            <v>단독주택(연면적331㎡이하)</v>
          </cell>
          <cell r="I43">
            <v>2</v>
          </cell>
          <cell r="J43" t="str">
            <v>종</v>
          </cell>
          <cell r="K43">
            <v>0.5</v>
          </cell>
          <cell r="L43">
            <v>1</v>
          </cell>
        </row>
        <row r="44">
          <cell r="G44">
            <v>6</v>
          </cell>
          <cell r="H44" t="str">
            <v>단독주택(연면적331㎡초과)</v>
          </cell>
          <cell r="I44">
            <v>3</v>
          </cell>
          <cell r="J44" t="str">
            <v>종</v>
          </cell>
          <cell r="K44">
            <v>0.72</v>
          </cell>
          <cell r="L44">
            <v>1</v>
          </cell>
        </row>
        <row r="45">
          <cell r="G45">
            <v>7</v>
          </cell>
          <cell r="H45" t="str">
            <v>공동주택(세대당 연면적 298㎡(90평)이하) - 벽식구조</v>
          </cell>
          <cell r="I45">
            <v>2</v>
          </cell>
          <cell r="J45" t="str">
            <v>종</v>
          </cell>
          <cell r="K45">
            <v>0.3</v>
          </cell>
          <cell r="L45">
            <v>0.5</v>
          </cell>
        </row>
        <row r="46">
          <cell r="G46">
            <v>8</v>
          </cell>
          <cell r="H46" t="str">
            <v>공동주택(세대당 연면적 298㎡(91평)이하) - P.C구조</v>
          </cell>
          <cell r="I46">
            <v>2</v>
          </cell>
          <cell r="J46" t="str">
            <v>종</v>
          </cell>
          <cell r="K46">
            <v>0.3</v>
          </cell>
          <cell r="L46">
            <v>1</v>
          </cell>
        </row>
        <row r="47">
          <cell r="G47">
            <v>9</v>
          </cell>
          <cell r="H47" t="str">
            <v>공동주택(세대당 연면적 298㎡(91평)이하) - 철골조</v>
          </cell>
          <cell r="I47">
            <v>2</v>
          </cell>
          <cell r="J47" t="str">
            <v>종</v>
          </cell>
          <cell r="K47">
            <v>0.3</v>
          </cell>
          <cell r="L47">
            <v>1</v>
          </cell>
        </row>
        <row r="48">
          <cell r="G48">
            <v>10</v>
          </cell>
          <cell r="H48" t="str">
            <v>공동주택(세대당 연면적 298㎡(90평)초과)-벽식구조</v>
          </cell>
          <cell r="I48">
            <v>3</v>
          </cell>
          <cell r="J48" t="str">
            <v>종</v>
          </cell>
          <cell r="K48">
            <v>0.72</v>
          </cell>
          <cell r="L48">
            <v>0.5</v>
          </cell>
        </row>
        <row r="49">
          <cell r="G49">
            <v>11</v>
          </cell>
          <cell r="H49" t="str">
            <v>공동주택(세대당 연면적 298㎡(90평)초과) - P.C구조</v>
          </cell>
          <cell r="I49">
            <v>3</v>
          </cell>
          <cell r="J49" t="str">
            <v>종</v>
          </cell>
          <cell r="K49">
            <v>0.72</v>
          </cell>
          <cell r="L49">
            <v>1</v>
          </cell>
        </row>
        <row r="50">
          <cell r="G50">
            <v>12</v>
          </cell>
          <cell r="H50" t="str">
            <v>공동주택(세대당 연면적 298㎡(90평)초과) - 철골조</v>
          </cell>
          <cell r="I50">
            <v>3</v>
          </cell>
          <cell r="J50" t="str">
            <v>종</v>
          </cell>
          <cell r="K50">
            <v>0.72</v>
          </cell>
          <cell r="L50">
            <v>1</v>
          </cell>
        </row>
        <row r="51">
          <cell r="G51">
            <v>13</v>
          </cell>
          <cell r="H51" t="str">
            <v>기숙사 - 벽식구조</v>
          </cell>
          <cell r="I51">
            <v>2</v>
          </cell>
          <cell r="J51" t="str">
            <v>종</v>
          </cell>
          <cell r="K51">
            <v>0.5</v>
          </cell>
          <cell r="L51">
            <v>0.5</v>
          </cell>
        </row>
        <row r="52">
          <cell r="G52">
            <v>14</v>
          </cell>
          <cell r="H52" t="str">
            <v>기숙사 - 라멘조</v>
          </cell>
          <cell r="I52">
            <v>2</v>
          </cell>
          <cell r="J52" t="str">
            <v>종</v>
          </cell>
          <cell r="K52">
            <v>0.5</v>
          </cell>
          <cell r="L52">
            <v>0.7</v>
          </cell>
        </row>
        <row r="53">
          <cell r="G53">
            <v>15</v>
          </cell>
          <cell r="H53" t="str">
            <v>기숙사 - P.C조</v>
          </cell>
          <cell r="I53">
            <v>2</v>
          </cell>
          <cell r="J53" t="str">
            <v>종</v>
          </cell>
          <cell r="K53">
            <v>0.5</v>
          </cell>
          <cell r="L53">
            <v>1</v>
          </cell>
        </row>
        <row r="54">
          <cell r="G54">
            <v>16</v>
          </cell>
          <cell r="H54" t="str">
            <v>기숙사 - 철골조</v>
          </cell>
          <cell r="I54">
            <v>2</v>
          </cell>
          <cell r="J54" t="str">
            <v>종</v>
          </cell>
          <cell r="K54">
            <v>0.5</v>
          </cell>
          <cell r="L54">
            <v>1</v>
          </cell>
        </row>
        <row r="55">
          <cell r="G55">
            <v>17</v>
          </cell>
          <cell r="H55" t="str">
            <v>업무시설(6층미만 또는 연면적 5,000㎡(1,500평)미만)</v>
          </cell>
          <cell r="I55">
            <v>2</v>
          </cell>
          <cell r="J55" t="str">
            <v>종</v>
          </cell>
          <cell r="K55">
            <v>0.5</v>
          </cell>
          <cell r="L55">
            <v>1</v>
          </cell>
        </row>
        <row r="56">
          <cell r="G56">
            <v>18</v>
          </cell>
          <cell r="H56" t="str">
            <v>업무시설(6층이상 또는 연면적 5,000㎡(1,500평)이상)</v>
          </cell>
          <cell r="I56">
            <v>3</v>
          </cell>
          <cell r="J56" t="str">
            <v>종</v>
          </cell>
          <cell r="K56">
            <v>0.43</v>
          </cell>
          <cell r="L56">
            <v>1</v>
          </cell>
        </row>
        <row r="57">
          <cell r="G57">
            <v>19</v>
          </cell>
          <cell r="H57" t="str">
            <v>판매시설(도매시장, 상점)</v>
          </cell>
          <cell r="I57">
            <v>2</v>
          </cell>
          <cell r="J57" t="str">
            <v>종</v>
          </cell>
          <cell r="K57">
            <v>0.43</v>
          </cell>
          <cell r="L57">
            <v>1.3</v>
          </cell>
        </row>
        <row r="58">
          <cell r="G58">
            <v>20</v>
          </cell>
          <cell r="H58" t="str">
            <v>판매시설(소매시장)</v>
          </cell>
          <cell r="I58">
            <v>3</v>
          </cell>
          <cell r="J58" t="str">
            <v>종</v>
          </cell>
          <cell r="K58">
            <v>0.43</v>
          </cell>
          <cell r="L58">
            <v>1.3</v>
          </cell>
        </row>
        <row r="59">
          <cell r="G59">
            <v>21</v>
          </cell>
          <cell r="H59" t="str">
            <v>숙박시설(일반숙박시설)</v>
          </cell>
          <cell r="I59">
            <v>2</v>
          </cell>
          <cell r="J59" t="str">
            <v>종</v>
          </cell>
          <cell r="K59">
            <v>0.5</v>
          </cell>
          <cell r="L59">
            <v>1.3</v>
          </cell>
        </row>
        <row r="60">
          <cell r="G60">
            <v>22</v>
          </cell>
          <cell r="H60" t="str">
            <v>숙박시설(관광숙박시설)</v>
          </cell>
          <cell r="I60">
            <v>3</v>
          </cell>
          <cell r="J60" t="str">
            <v>종</v>
          </cell>
          <cell r="K60">
            <v>0.43</v>
          </cell>
          <cell r="L60">
            <v>1.3</v>
          </cell>
        </row>
        <row r="61">
          <cell r="G61">
            <v>23</v>
          </cell>
          <cell r="H61" t="str">
            <v>교육연구시설(학교,교육원,직업훈련소,학교,연구소)</v>
          </cell>
          <cell r="I61">
            <v>2</v>
          </cell>
          <cell r="J61" t="str">
            <v>종</v>
          </cell>
          <cell r="K61">
            <v>0.5</v>
          </cell>
          <cell r="L61">
            <v>1</v>
          </cell>
        </row>
        <row r="62">
          <cell r="G62">
            <v>24</v>
          </cell>
          <cell r="H62" t="str">
            <v>교육연구시설(도서관)</v>
          </cell>
          <cell r="I62">
            <v>3</v>
          </cell>
          <cell r="J62" t="str">
            <v>종</v>
          </cell>
          <cell r="K62">
            <v>0.43</v>
          </cell>
          <cell r="L62">
            <v>1</v>
          </cell>
        </row>
        <row r="63">
          <cell r="G63">
            <v>25</v>
          </cell>
          <cell r="H63" t="str">
            <v>종교시설</v>
          </cell>
          <cell r="I63">
            <v>3</v>
          </cell>
          <cell r="J63" t="str">
            <v>종</v>
          </cell>
          <cell r="K63">
            <v>0.43</v>
          </cell>
          <cell r="L63">
            <v>1.5</v>
          </cell>
        </row>
        <row r="64">
          <cell r="G64">
            <v>26</v>
          </cell>
          <cell r="H64" t="str">
            <v>의료시설</v>
          </cell>
          <cell r="I64">
            <v>3</v>
          </cell>
          <cell r="J64" t="str">
            <v>종</v>
          </cell>
          <cell r="K64">
            <v>0.43</v>
          </cell>
          <cell r="L64">
            <v>1.3</v>
          </cell>
        </row>
        <row r="65">
          <cell r="G65">
            <v>27</v>
          </cell>
          <cell r="H65" t="str">
            <v>주상복합</v>
          </cell>
          <cell r="I65">
            <v>3</v>
          </cell>
          <cell r="J65" t="str">
            <v>종</v>
          </cell>
          <cell r="K65">
            <v>0.43</v>
          </cell>
          <cell r="L65">
            <v>1.3</v>
          </cell>
        </row>
        <row r="66">
          <cell r="G66">
            <v>28</v>
          </cell>
          <cell r="H66" t="str">
            <v>근린생활시설</v>
          </cell>
          <cell r="I66">
            <v>2</v>
          </cell>
          <cell r="J66" t="str">
            <v>종</v>
          </cell>
          <cell r="L66">
            <v>1</v>
          </cell>
        </row>
        <row r="67">
          <cell r="G67">
            <v>29</v>
          </cell>
          <cell r="H67" t="str">
            <v>근린공공시설</v>
          </cell>
          <cell r="I67">
            <v>2</v>
          </cell>
          <cell r="J67" t="str">
            <v>종</v>
          </cell>
          <cell r="L67">
            <v>1.5</v>
          </cell>
        </row>
        <row r="68">
          <cell r="G68">
            <v>30</v>
          </cell>
          <cell r="H68" t="str">
            <v>관람집회시설</v>
          </cell>
          <cell r="I68">
            <v>3</v>
          </cell>
          <cell r="J68" t="str">
            <v>종</v>
          </cell>
          <cell r="L68">
            <v>1.5</v>
          </cell>
        </row>
        <row r="69">
          <cell r="G69">
            <v>31</v>
          </cell>
          <cell r="H69" t="str">
            <v>전시시설</v>
          </cell>
          <cell r="I69">
            <v>3</v>
          </cell>
          <cell r="J69" t="str">
            <v>종</v>
          </cell>
          <cell r="L69">
            <v>1.5</v>
          </cell>
        </row>
        <row r="70">
          <cell r="G70">
            <v>32</v>
          </cell>
          <cell r="H70" t="str">
            <v>운동시설(근린생활시설에 해당하는 것)</v>
          </cell>
          <cell r="I70">
            <v>2</v>
          </cell>
          <cell r="J70" t="str">
            <v>종</v>
          </cell>
          <cell r="L70">
            <v>1.5</v>
          </cell>
        </row>
        <row r="71">
          <cell r="G71">
            <v>33</v>
          </cell>
          <cell r="H71" t="str">
            <v>운동시설</v>
          </cell>
          <cell r="I71">
            <v>3</v>
          </cell>
          <cell r="J71" t="str">
            <v>종</v>
          </cell>
          <cell r="L71">
            <v>1.5</v>
          </cell>
        </row>
        <row r="72">
          <cell r="G72">
            <v>34</v>
          </cell>
          <cell r="H72" t="str">
            <v>청소년수련시설</v>
          </cell>
          <cell r="I72">
            <v>2</v>
          </cell>
          <cell r="J72" t="str">
            <v>종</v>
          </cell>
          <cell r="L72">
            <v>1.3</v>
          </cell>
        </row>
        <row r="73">
          <cell r="G73">
            <v>35</v>
          </cell>
          <cell r="H73" t="str">
            <v>위락시설</v>
          </cell>
          <cell r="I73">
            <v>2</v>
          </cell>
          <cell r="J73" t="str">
            <v>종</v>
          </cell>
        </row>
        <row r="74">
          <cell r="G74">
            <v>36</v>
          </cell>
          <cell r="H74" t="str">
            <v>관광휴식시설(관망탑제외)</v>
          </cell>
          <cell r="I74">
            <v>2</v>
          </cell>
          <cell r="J74" t="str">
            <v>종</v>
          </cell>
        </row>
        <row r="75">
          <cell r="G75">
            <v>37</v>
          </cell>
          <cell r="H75" t="str">
            <v>노약자시설</v>
          </cell>
          <cell r="I75">
            <v>2</v>
          </cell>
          <cell r="J75" t="str">
            <v>종</v>
          </cell>
        </row>
        <row r="76">
          <cell r="G76">
            <v>38</v>
          </cell>
          <cell r="H76" t="str">
            <v>방송·통신시설</v>
          </cell>
          <cell r="I76">
            <v>3</v>
          </cell>
          <cell r="J76" t="str">
            <v>종</v>
          </cell>
          <cell r="L76">
            <v>1.5</v>
          </cell>
        </row>
        <row r="77">
          <cell r="G77">
            <v>39</v>
          </cell>
          <cell r="H77" t="str">
            <v>위험물저장 및 처리시설</v>
          </cell>
          <cell r="I77">
            <v>2</v>
          </cell>
          <cell r="J77" t="str">
            <v>종</v>
          </cell>
        </row>
        <row r="78">
          <cell r="G78">
            <v>40</v>
          </cell>
          <cell r="H78" t="str">
            <v>발전소,플랜트</v>
          </cell>
          <cell r="I78">
            <v>3</v>
          </cell>
          <cell r="J78" t="str">
            <v>종</v>
          </cell>
          <cell r="L78">
            <v>3</v>
          </cell>
        </row>
        <row r="79">
          <cell r="G79">
            <v>41</v>
          </cell>
          <cell r="H79" t="str">
            <v>운수시설(여객자동차터미널,화물터미널,철도역사)</v>
          </cell>
          <cell r="I79">
            <v>2</v>
          </cell>
          <cell r="J79" t="str">
            <v>종</v>
          </cell>
          <cell r="L79">
            <v>1.5</v>
          </cell>
        </row>
        <row r="80">
          <cell r="G80">
            <v>42</v>
          </cell>
          <cell r="H80" t="str">
            <v>운수시설(항만·공항 및 종합여객시설)</v>
          </cell>
          <cell r="I80">
            <v>3</v>
          </cell>
          <cell r="J80" t="str">
            <v>종</v>
          </cell>
          <cell r="L80">
            <v>1.5</v>
          </cell>
        </row>
        <row r="81">
          <cell r="G81">
            <v>43</v>
          </cell>
          <cell r="H81" t="str">
            <v>오수·쓰레기처리시설</v>
          </cell>
          <cell r="I81">
            <v>2</v>
          </cell>
          <cell r="J81" t="str">
            <v>종</v>
          </cell>
        </row>
        <row r="82">
          <cell r="G82">
            <v>44</v>
          </cell>
          <cell r="H82" t="str">
            <v>교정시설</v>
          </cell>
          <cell r="I82">
            <v>2</v>
          </cell>
          <cell r="J82" t="str">
            <v>종</v>
          </cell>
          <cell r="L82">
            <v>1.3</v>
          </cell>
        </row>
        <row r="83">
          <cell r="G83">
            <v>45</v>
          </cell>
          <cell r="H83" t="str">
            <v>군사시설</v>
          </cell>
          <cell r="I83">
            <v>2</v>
          </cell>
          <cell r="J83" t="str">
            <v>종</v>
          </cell>
        </row>
        <row r="84">
          <cell r="G84">
            <v>46</v>
          </cell>
          <cell r="H84" t="str">
            <v>묘지관련시설</v>
          </cell>
          <cell r="I84">
            <v>2</v>
          </cell>
          <cell r="J84" t="str">
            <v>종</v>
          </cell>
        </row>
        <row r="85">
          <cell r="G85">
            <v>47</v>
          </cell>
          <cell r="H85" t="str">
            <v>장례식장</v>
          </cell>
          <cell r="I85">
            <v>2</v>
          </cell>
          <cell r="J85" t="str">
            <v>종</v>
          </cell>
        </row>
        <row r="86">
          <cell r="G86">
            <v>48</v>
          </cell>
          <cell r="H86" t="str">
            <v>자동차관련시설(중기관련시설 포함)</v>
          </cell>
          <cell r="I86">
            <v>1</v>
          </cell>
          <cell r="J86" t="str">
            <v>종</v>
          </cell>
        </row>
        <row r="87">
          <cell r="G87">
            <v>49</v>
          </cell>
          <cell r="H87" t="str">
            <v>공작물(연돌,옹벽,고가수조 등)</v>
          </cell>
          <cell r="I87">
            <v>2</v>
          </cell>
          <cell r="J87" t="str">
            <v>종</v>
          </cell>
        </row>
        <row r="88">
          <cell r="G88">
            <v>50</v>
          </cell>
          <cell r="H88" t="str">
            <v>동물관련시설(가축시장)</v>
          </cell>
          <cell r="I88">
            <v>1</v>
          </cell>
          <cell r="J88" t="str">
            <v>종</v>
          </cell>
          <cell r="L88">
            <v>1</v>
          </cell>
        </row>
        <row r="89">
          <cell r="G89">
            <v>51</v>
          </cell>
          <cell r="H89" t="str">
            <v>동물관련시설(제1종 제외)</v>
          </cell>
          <cell r="I89">
            <v>2</v>
          </cell>
          <cell r="J89" t="str">
            <v>종</v>
          </cell>
          <cell r="L89">
            <v>1</v>
          </cell>
        </row>
        <row r="90">
          <cell r="G90">
            <v>52</v>
          </cell>
          <cell r="H90" t="str">
            <v>식물관련시설(버섯재배사)</v>
          </cell>
          <cell r="I90">
            <v>1</v>
          </cell>
          <cell r="J90" t="str">
            <v>종</v>
          </cell>
          <cell r="L90">
            <v>1</v>
          </cell>
        </row>
        <row r="91">
          <cell r="G91">
            <v>53</v>
          </cell>
          <cell r="H91" t="str">
            <v>식물관련시설(제1종 제외)</v>
          </cell>
          <cell r="I91">
            <v>2</v>
          </cell>
          <cell r="J91" t="str">
            <v>종</v>
          </cell>
          <cell r="L91">
            <v>1</v>
          </cell>
        </row>
        <row r="92">
          <cell r="G92">
            <v>54</v>
          </cell>
          <cell r="H92" t="str">
            <v>제1종 中 공기조화설비를 요하는 시설</v>
          </cell>
          <cell r="I92">
            <v>2</v>
          </cell>
          <cell r="J92" t="str">
            <v>종</v>
          </cell>
        </row>
        <row r="93">
          <cell r="G93">
            <v>55</v>
          </cell>
          <cell r="H93" t="str">
            <v>제2종中 특수구조 또는 공기조화설비를 요하는 시설</v>
          </cell>
          <cell r="I93">
            <v>3</v>
          </cell>
          <cell r="J93" t="str">
            <v>종</v>
          </cell>
        </row>
      </sheetData>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Design "/>
      <sheetName val="Slab"/>
      <sheetName val="F1"/>
      <sheetName val="F2"/>
      <sheetName val="stair case"/>
      <sheetName val="Column"/>
      <sheetName val="summary (2)"/>
      <sheetName val="Sheet1 (2)"/>
      <sheetName val="Sheet2"/>
      <sheetName val="Sheet1"/>
      <sheetName val="Design_"/>
      <sheetName val="stair_case"/>
      <sheetName val="summary_(2)"/>
      <sheetName val="Sheet1_(2)"/>
      <sheetName val="Design_2"/>
      <sheetName val="stair_case2"/>
      <sheetName val="summary_(2)2"/>
      <sheetName val="Sheet1_(2)2"/>
      <sheetName val="Design_1"/>
      <sheetName val="stair_case1"/>
      <sheetName val="summary_(2)1"/>
      <sheetName val="Sheet1_(2)1"/>
      <sheetName val="Design_4"/>
      <sheetName val="stair_case4"/>
      <sheetName val="summary_(2)4"/>
      <sheetName val="Sheet1_(2)4"/>
      <sheetName val="Design_3"/>
      <sheetName val="stair_case3"/>
      <sheetName val="summary_(2)3"/>
      <sheetName val="Sheet1_(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ver"/>
      <sheetName val="Content"/>
      <sheetName val="19545"/>
      <sheetName val="19546"/>
      <sheetName val="19547"/>
      <sheetName val="19552"/>
      <sheetName val="19553"/>
      <sheetName val="19554"/>
      <sheetName val="19555"/>
      <sheetName val="19556"/>
      <sheetName val="19557"/>
      <sheetName val="19558"/>
      <sheetName val="19559"/>
      <sheetName val="19563"/>
      <sheetName val="19579"/>
      <sheetName val="19580-1"/>
      <sheetName val="19580-2"/>
      <sheetName val="19580-3"/>
      <sheetName val="19580-4"/>
      <sheetName val="19580-5"/>
      <sheetName val="19580-6"/>
      <sheetName val="19580-7"/>
      <sheetName val="19580-8"/>
      <sheetName val="19580-9"/>
      <sheetName val="19580-10"/>
      <sheetName val="19580-11"/>
      <sheetName val="19593"/>
      <sheetName val="19594"/>
      <sheetName val="19560"/>
      <sheetName val="19585"/>
      <sheetName val="19587"/>
      <sheetName val="19589"/>
      <sheetName val="19591"/>
      <sheetName val="19598-1"/>
      <sheetName val="19598-2"/>
      <sheetName val="19598-3"/>
      <sheetName val="19598-4"/>
      <sheetName val="19602"/>
      <sheetName val="19603"/>
      <sheetName val="19604"/>
      <sheetName val="19605"/>
      <sheetName val="19606"/>
      <sheetName val="19572-1"/>
      <sheetName val="19572-2"/>
      <sheetName val="19572-3"/>
      <sheetName val="19572-4"/>
      <sheetName val="19572-5"/>
      <sheetName val="19572-6"/>
      <sheetName val="19573"/>
      <sheetName val="19574"/>
      <sheetName val="19575"/>
      <sheetName val="19576"/>
      <sheetName val="19577"/>
      <sheetName val="Controller"/>
    </sheetNames>
    <sheetDataSet>
      <sheetData sheetId="0" refreshError="1">
        <row r="1">
          <cell r="A1" t="str">
            <v>A</v>
          </cell>
        </row>
        <row r="6">
          <cell r="L6" t="str">
            <v>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T-RENT"/>
      <sheetName val="PLANNING"/>
      <sheetName val="INPUT SHEET"/>
      <sheetName val="Sheet2"/>
      <sheetName val="RES-PLANNING"/>
      <sheetName val="RA "/>
      <sheetName val="ACHIEVED"/>
      <sheetName val="plan-achieved"/>
      <sheetName val="SUMMARY"/>
      <sheetName val="Sheet1"/>
      <sheetName val="BO-material-details"/>
      <sheetName val="p&amp;l-support"/>
      <sheetName val="P&amp;L-BUD"/>
      <sheetName val="Module1"/>
      <sheetName val="INPUT_SHEET"/>
      <sheetName val="RA_"/>
      <sheetName val="crossing list"/>
      <sheetName val="Title"/>
      <sheetName val="INPUT_SHEET2"/>
      <sheetName val="RA_2"/>
      <sheetName val="crossing_list1"/>
      <sheetName val="INPUT_SHEET1"/>
      <sheetName val="RA_1"/>
      <sheetName val="crossing_list"/>
      <sheetName val="INPUT_SHEET4"/>
      <sheetName val="RA_4"/>
      <sheetName val="crossing_list3"/>
      <sheetName val="INPUT_SHEET3"/>
      <sheetName val="RA_3"/>
      <sheetName val="crossing_list2"/>
    </sheetNames>
    <sheetDataSet>
      <sheetData sheetId="0" refreshError="1"/>
      <sheetData sheetId="1" refreshError="1"/>
      <sheetData sheetId="2" refreshError="1">
        <row r="601">
          <cell r="B601" t="str">
            <v>LOCAL STAFF</v>
          </cell>
        </row>
        <row r="602">
          <cell r="B602" t="str">
            <v>Local &amp; Card Holder</v>
          </cell>
        </row>
        <row r="625">
          <cell r="B625">
            <v>1</v>
          </cell>
        </row>
        <row r="626">
          <cell r="B626" t="str">
            <v>REGULAR STAFF</v>
          </cell>
        </row>
        <row r="627">
          <cell r="B627" t="str">
            <v>REGULAR STAFF</v>
          </cell>
        </row>
        <row r="650">
          <cell r="B650">
            <v>1</v>
          </cell>
        </row>
        <row r="651">
          <cell r="B651" t="str">
            <v>Company's own Machiery rent</v>
          </cell>
        </row>
        <row r="656">
          <cell r="B656" t="str">
            <v>total amount</v>
          </cell>
        </row>
        <row r="675">
          <cell r="B675">
            <v>1</v>
          </cell>
        </row>
        <row r="704">
          <cell r="B704" t="str">
            <v>Material</v>
          </cell>
          <cell r="C704" t="str">
            <v>Unit</v>
          </cell>
          <cell r="D704" t="str">
            <v>Rate</v>
          </cell>
        </row>
        <row r="705">
          <cell r="B705" t="str">
            <v>Cement</v>
          </cell>
          <cell r="C705" t="str">
            <v>bag</v>
          </cell>
          <cell r="D705">
            <v>142</v>
          </cell>
        </row>
        <row r="706">
          <cell r="B706" t="str">
            <v>Sand</v>
          </cell>
          <cell r="C706" t="str">
            <v>cmt</v>
          </cell>
          <cell r="D706">
            <v>371.02473498233212</v>
          </cell>
        </row>
        <row r="707">
          <cell r="B707" t="str">
            <v>Grit</v>
          </cell>
          <cell r="C707" t="str">
            <v>cmt</v>
          </cell>
          <cell r="D707">
            <v>512.36749116607768</v>
          </cell>
        </row>
        <row r="708">
          <cell r="B708" t="str">
            <v>Kapchi</v>
          </cell>
          <cell r="C708" t="str">
            <v>cmt</v>
          </cell>
          <cell r="D708">
            <v>512.36749116607768</v>
          </cell>
        </row>
        <row r="709">
          <cell r="B709" t="str">
            <v>Bricks</v>
          </cell>
          <cell r="C709" t="str">
            <v>nos</v>
          </cell>
          <cell r="D709">
            <v>2.1</v>
          </cell>
        </row>
        <row r="710">
          <cell r="B710" t="str">
            <v>Filling sand</v>
          </cell>
          <cell r="C710" t="str">
            <v>cmt</v>
          </cell>
          <cell r="D710">
            <v>247.34982332155477</v>
          </cell>
        </row>
        <row r="711">
          <cell r="B711" t="str">
            <v>RMC-10</v>
          </cell>
          <cell r="C711" t="str">
            <v>cmt</v>
          </cell>
          <cell r="D711">
            <v>1750</v>
          </cell>
        </row>
        <row r="712">
          <cell r="B712" t="str">
            <v>RMC-15</v>
          </cell>
          <cell r="C712" t="str">
            <v>cmt</v>
          </cell>
          <cell r="D712">
            <v>1950</v>
          </cell>
        </row>
        <row r="713">
          <cell r="B713" t="str">
            <v>RMC-20</v>
          </cell>
          <cell r="C713" t="str">
            <v>cmt</v>
          </cell>
          <cell r="D713">
            <v>2032</v>
          </cell>
        </row>
        <row r="714">
          <cell r="B714" t="str">
            <v>RMC-25</v>
          </cell>
          <cell r="C714" t="str">
            <v>cmt</v>
          </cell>
          <cell r="D714">
            <v>2100</v>
          </cell>
        </row>
        <row r="715">
          <cell r="B715" t="str">
            <v xml:space="preserve">St.Steel </v>
          </cell>
          <cell r="C715" t="str">
            <v>Mt</v>
          </cell>
          <cell r="D715">
            <v>34.15</v>
          </cell>
        </row>
        <row r="716">
          <cell r="B716" t="str">
            <v>Reinforcement Steel</v>
          </cell>
          <cell r="C716" t="str">
            <v>Mt</v>
          </cell>
          <cell r="D716">
            <v>28.15</v>
          </cell>
        </row>
        <row r="717">
          <cell r="B717" t="str">
            <v>Earth</v>
          </cell>
          <cell r="C717" t="str">
            <v>cmt</v>
          </cell>
          <cell r="D717">
            <v>350</v>
          </cell>
        </row>
        <row r="718">
          <cell r="B718" t="str">
            <v>Plant &amp; Machinery</v>
          </cell>
          <cell r="C718" t="str">
            <v>LS</v>
          </cell>
          <cell r="D718">
            <v>75</v>
          </cell>
        </row>
        <row r="719">
          <cell r="B719" t="str">
            <v>Wooden shuttering &amp; consumable</v>
          </cell>
          <cell r="C719" t="str">
            <v>LS</v>
          </cell>
          <cell r="D719">
            <v>65</v>
          </cell>
        </row>
        <row r="729">
          <cell r="B729" t="str">
            <v>Description</v>
          </cell>
        </row>
        <row r="993">
          <cell r="B993" t="str">
            <v>INFRASTRUCTURE_ENTRY</v>
          </cell>
        </row>
        <row r="994">
          <cell r="B994" t="str">
            <v>STRUCTURE</v>
          </cell>
          <cell r="C994" t="str">
            <v>AREA/NO.</v>
          </cell>
          <cell r="D994" t="str">
            <v>UNIT</v>
          </cell>
          <cell r="E994" t="str">
            <v>RATE</v>
          </cell>
          <cell r="F994" t="str">
            <v>AMOUNT</v>
          </cell>
        </row>
        <row r="995">
          <cell r="B995" t="str">
            <v>total infra-structure Cost</v>
          </cell>
          <cell r="C995">
            <v>1</v>
          </cell>
          <cell r="D995">
            <v>1</v>
          </cell>
          <cell r="E995">
            <v>1700000</v>
          </cell>
          <cell r="F995">
            <v>1700000</v>
          </cell>
        </row>
        <row r="996">
          <cell r="B996" t="str">
            <v>OFFICE BUILDING</v>
          </cell>
          <cell r="F996">
            <v>0</v>
          </cell>
        </row>
        <row r="997">
          <cell r="B997" t="str">
            <v>WATER TANK</v>
          </cell>
          <cell r="F997">
            <v>0</v>
          </cell>
        </row>
        <row r="998">
          <cell r="B998" t="str">
            <v>CEMENT GODOWN</v>
          </cell>
          <cell r="F998">
            <v>0</v>
          </cell>
        </row>
        <row r="999">
          <cell r="B999" t="str">
            <v>LABOUR COLONY</v>
          </cell>
          <cell r="F999">
            <v>0</v>
          </cell>
        </row>
        <row r="1000">
          <cell r="B1000" t="str">
            <v>STAFF QUARTERS</v>
          </cell>
          <cell r="F1000">
            <v>0</v>
          </cell>
        </row>
        <row r="1001">
          <cell r="B1001" t="str">
            <v>BORE</v>
          </cell>
          <cell r="F1001">
            <v>0</v>
          </cell>
        </row>
        <row r="1002">
          <cell r="B1002" t="str">
            <v>PIPELINE</v>
          </cell>
          <cell r="C1002">
            <v>1</v>
          </cell>
          <cell r="E1002">
            <v>150000</v>
          </cell>
          <cell r="F1002">
            <v>150000</v>
          </cell>
        </row>
        <row r="1003">
          <cell r="B1003" t="str">
            <v>ROAD</v>
          </cell>
          <cell r="C1003">
            <v>1</v>
          </cell>
          <cell r="E1003">
            <v>150000</v>
          </cell>
          <cell r="F1003">
            <v>150000</v>
          </cell>
        </row>
        <row r="1004">
          <cell r="B1004" t="str">
            <v>ELECTRIFICATION</v>
          </cell>
          <cell r="C1004">
            <v>1</v>
          </cell>
          <cell r="D1004">
            <v>1</v>
          </cell>
          <cell r="F1004">
            <v>0</v>
          </cell>
        </row>
        <row r="1005">
          <cell r="B1005" t="str">
            <v>ERECTION OF BATCH MIXING PLANT</v>
          </cell>
          <cell r="F1005">
            <v>0</v>
          </cell>
        </row>
        <row r="1006">
          <cell r="F1006">
            <v>0</v>
          </cell>
        </row>
        <row r="1007">
          <cell r="B1007" t="str">
            <v>total infra-structure</v>
          </cell>
          <cell r="F1007">
            <v>0</v>
          </cell>
        </row>
        <row r="1008">
          <cell r="F1008">
            <v>0</v>
          </cell>
        </row>
        <row r="1009">
          <cell r="F1009">
            <v>0</v>
          </cell>
        </row>
        <row r="1010">
          <cell r="F1010">
            <v>0</v>
          </cell>
        </row>
        <row r="1011">
          <cell r="F1011">
            <v>0</v>
          </cell>
        </row>
        <row r="1012">
          <cell r="F1012">
            <v>0</v>
          </cell>
        </row>
        <row r="1013">
          <cell r="F1013">
            <v>0</v>
          </cell>
        </row>
        <row r="1014">
          <cell r="F1014">
            <v>0</v>
          </cell>
        </row>
        <row r="1015">
          <cell r="F1015">
            <v>0</v>
          </cell>
        </row>
        <row r="1016">
          <cell r="F1016">
            <v>0</v>
          </cell>
        </row>
        <row r="1017">
          <cell r="F1017">
            <v>0</v>
          </cell>
        </row>
        <row r="1018">
          <cell r="B1018" t="str">
            <v>TOTAL</v>
          </cell>
          <cell r="F1018">
            <v>2000000</v>
          </cell>
        </row>
      </sheetData>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601">
          <cell r="B601" t="str">
            <v>LOCAL STAFF</v>
          </cell>
        </row>
      </sheetData>
      <sheetData sheetId="15"/>
      <sheetData sheetId="16" refreshError="1"/>
      <sheetData sheetId="17" refreshError="1"/>
      <sheetData sheetId="18">
        <row r="601">
          <cell r="B601" t="str">
            <v>LOCAL STAFF</v>
          </cell>
        </row>
      </sheetData>
      <sheetData sheetId="19"/>
      <sheetData sheetId="20"/>
      <sheetData sheetId="21">
        <row r="601">
          <cell r="B601" t="str">
            <v>LOCAL STAFF</v>
          </cell>
        </row>
      </sheetData>
      <sheetData sheetId="22"/>
      <sheetData sheetId="23"/>
      <sheetData sheetId="24"/>
      <sheetData sheetId="25"/>
      <sheetData sheetId="26"/>
      <sheetData sheetId="27"/>
      <sheetData sheetId="28"/>
      <sheetData sheetId="2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 A.1.I"/>
      <sheetName val="Form A.1.II"/>
      <sheetName val="BOM-Form A.1.II"/>
      <sheetName val="BOM-Form A.1.III"/>
      <sheetName val="BOM Indirect"/>
      <sheetName val="Form A.2"/>
      <sheetName val="Form A.3"/>
      <sheetName val="Form A.1.III"/>
      <sheetName val="Form A.1"/>
      <sheetName val="Form A.1.II (2)"/>
      <sheetName val="Rekap-Base Price"/>
      <sheetName val="CF IDR-USD"/>
      <sheetName val="Form A.1.1"/>
      <sheetName val="Form A.1.II.1"/>
      <sheetName val="Form A.1.II.2"/>
      <sheetName val="현금"/>
      <sheetName val="노원열병합  건축공사기성내역서"/>
      <sheetName val="CAT_5"/>
      <sheetName val="Testing"/>
      <sheetName val="Form A - Sakernan-Kuala Tungkal"/>
      <sheetName val="작성기준"/>
      <sheetName val="plan&amp;section of foundation"/>
      <sheetName val="가시설단위수량"/>
      <sheetName val="SORCE1"/>
      <sheetName val="단위수량"/>
      <sheetName val="인월수표"/>
      <sheetName val="back-data"/>
      <sheetName val="ilch"/>
      <sheetName val="토&amp;흙"/>
      <sheetName val="Proposal"/>
      <sheetName val="정부노임단가"/>
      <sheetName val="Form_A_1_I"/>
      <sheetName val="Form_A_1_II"/>
      <sheetName val="BOM-Form_A_1_II"/>
      <sheetName val="BOM-Form_A_1_III"/>
      <sheetName val="BOM_Indirect"/>
      <sheetName val="Form_A_2"/>
      <sheetName val="Form_A_3"/>
      <sheetName val="Form_A_1_III"/>
      <sheetName val="Form_A_1"/>
      <sheetName val="Form_A_1_II_(2)"/>
      <sheetName val="Rekap-Base_Price"/>
      <sheetName val="CF_IDR-USD"/>
      <sheetName val="Form_A_1_1"/>
      <sheetName val="Form_A_1_II_1"/>
      <sheetName val="Form_A_1_II_2"/>
      <sheetName val="노원열병합__건축공사기성내역서"/>
      <sheetName val="Form_A_-_Sakernan-Kuala_Tungkal"/>
      <sheetName val="plan&amp;section_of_foundation"/>
      <sheetName val="Form_A_1_I2"/>
      <sheetName val="Form_A_1_II2"/>
      <sheetName val="BOM-Form_A_1_II2"/>
      <sheetName val="BOM-Form_A_1_III2"/>
      <sheetName val="BOM_Indirect2"/>
      <sheetName val="Form_A_22"/>
      <sheetName val="Form_A_32"/>
      <sheetName val="Form_A_1_III2"/>
      <sheetName val="Form_A_12"/>
      <sheetName val="Form_A_1_II_(2)2"/>
      <sheetName val="Rekap-Base_Price2"/>
      <sheetName val="CF_IDR-USD2"/>
      <sheetName val="Form_A_1_12"/>
      <sheetName val="Form_A_1_II_12"/>
      <sheetName val="Form_A_1_II_22"/>
      <sheetName val="노원열병합__건축공사기성내역서2"/>
      <sheetName val="Form_A_-_Sakernan-Kuala_Tungka2"/>
      <sheetName val="plan&amp;section_of_foundation2"/>
      <sheetName val="Form_A_1_I1"/>
      <sheetName val="Form_A_1_II1"/>
      <sheetName val="BOM-Form_A_1_II1"/>
      <sheetName val="BOM-Form_A_1_III1"/>
      <sheetName val="BOM_Indirect1"/>
      <sheetName val="Form_A_21"/>
      <sheetName val="Form_A_31"/>
      <sheetName val="Form_A_1_III1"/>
      <sheetName val="Form_A_11"/>
      <sheetName val="Form_A_1_II_(2)1"/>
      <sheetName val="Rekap-Base_Price1"/>
      <sheetName val="CF_IDR-USD1"/>
      <sheetName val="Form_A_1_11"/>
      <sheetName val="Form_A_1_II_11"/>
      <sheetName val="Form_A_1_II_21"/>
      <sheetName val="노원열병합__건축공사기성내역서1"/>
      <sheetName val="Form_A_-_Sakernan-Kuala_Tungka1"/>
      <sheetName val="plan&amp;section_of_foundation1"/>
      <sheetName val="Form_A_1_I4"/>
      <sheetName val="Form_A_1_II4"/>
      <sheetName val="BOM-Form_A_1_II4"/>
      <sheetName val="BOM-Form_A_1_III4"/>
      <sheetName val="BOM_Indirect4"/>
      <sheetName val="Form_A_24"/>
      <sheetName val="Form_A_34"/>
      <sheetName val="Form_A_1_III4"/>
      <sheetName val="Form_A_14"/>
      <sheetName val="Form_A_1_II_(2)4"/>
      <sheetName val="Rekap-Base_Price4"/>
      <sheetName val="CF_IDR-USD4"/>
      <sheetName val="Form_A_1_14"/>
      <sheetName val="Form_A_1_II_14"/>
      <sheetName val="Form_A_1_II_24"/>
      <sheetName val="노원열병합__건축공사기성내역서4"/>
      <sheetName val="Form_A_-_Sakernan-Kuala_Tungka4"/>
      <sheetName val="plan&amp;section_of_foundation4"/>
      <sheetName val="Form_A_1_I3"/>
      <sheetName val="Form_A_1_II3"/>
      <sheetName val="BOM-Form_A_1_II3"/>
      <sheetName val="BOM-Form_A_1_III3"/>
      <sheetName val="BOM_Indirect3"/>
      <sheetName val="Form_A_23"/>
      <sheetName val="Form_A_33"/>
      <sheetName val="Form_A_1_III3"/>
      <sheetName val="Form_A_13"/>
      <sheetName val="Form_A_1_II_(2)3"/>
      <sheetName val="Rekap-Base_Price3"/>
      <sheetName val="CF_IDR-USD3"/>
      <sheetName val="Form_A_1_13"/>
      <sheetName val="Form_A_1_II_13"/>
      <sheetName val="Form_A_1_II_23"/>
      <sheetName val="노원열병합__건축공사기성내역서3"/>
      <sheetName val="Form_A_-_Sakernan-Kuala_Tungka3"/>
      <sheetName val="plan&amp;section_of_foundation3"/>
    </sheetNames>
    <sheetDataSet>
      <sheetData sheetId="0"/>
      <sheetData sheetId="1"/>
      <sheetData sheetId="2"/>
      <sheetData sheetId="3" refreshError="1">
        <row r="66">
          <cell r="A66" t="str">
            <v>III.2</v>
          </cell>
          <cell r="C66" t="str">
            <v>DIRECT COST</v>
          </cell>
        </row>
        <row r="67">
          <cell r="C67" t="str">
            <v>(Sum of the item III.2.1 thru item III.2.6)</v>
          </cell>
        </row>
        <row r="70">
          <cell r="A70" t="str">
            <v>III.2.1</v>
          </cell>
          <cell r="C70" t="str">
            <v>AREA#21 Sakernan Station and Pipe line Onshore Sakernan</v>
          </cell>
        </row>
        <row r="71">
          <cell r="C71" t="str">
            <v>to Jabung</v>
          </cell>
        </row>
        <row r="73">
          <cell r="C73" t="str">
            <v>(Sakernan Station)</v>
          </cell>
        </row>
        <row r="74">
          <cell r="C74" t="str">
            <v>(Sum of item III.2.1.1 thru item III.2.1.5)</v>
          </cell>
        </row>
        <row r="76">
          <cell r="A76" t="str">
            <v>III.2.1.1</v>
          </cell>
          <cell r="C76" t="str">
            <v>Civil Works</v>
          </cell>
        </row>
        <row r="77">
          <cell r="C77" t="str">
            <v>(Sum of item III.2.1.1.1 thru item III.2.1.1.4)</v>
          </cell>
        </row>
        <row r="78">
          <cell r="A78" t="str">
            <v>III.2.1.1.1</v>
          </cell>
          <cell r="C78" t="str">
            <v>Site Preparation</v>
          </cell>
          <cell r="E78">
            <v>1</v>
          </cell>
          <cell r="F78" t="str">
            <v>Lot</v>
          </cell>
          <cell r="I78">
            <v>0</v>
          </cell>
          <cell r="J78">
            <v>76363293.600000009</v>
          </cell>
        </row>
        <row r="79">
          <cell r="A79" t="str">
            <v>III.2.1.1.2</v>
          </cell>
          <cell r="C79" t="str">
            <v>Structural steel, Supports Installation</v>
          </cell>
          <cell r="E79">
            <v>1</v>
          </cell>
          <cell r="F79" t="str">
            <v>Lot</v>
          </cell>
          <cell r="I79">
            <v>0</v>
          </cell>
          <cell r="J79">
            <v>80798768.903644741</v>
          </cell>
        </row>
        <row r="80">
          <cell r="C80" t="str">
            <v>*  Cross bridge</v>
          </cell>
          <cell r="E80">
            <v>1</v>
          </cell>
          <cell r="F80" t="str">
            <v>Lot</v>
          </cell>
          <cell r="I80">
            <v>0</v>
          </cell>
          <cell r="J80">
            <v>17276779.571104724</v>
          </cell>
        </row>
        <row r="81">
          <cell r="D81" t="str">
            <v>Soil excavation</v>
          </cell>
          <cell r="E81">
            <v>4.0435999999999996</v>
          </cell>
          <cell r="F81" t="str">
            <v>m3</v>
          </cell>
          <cell r="H81">
            <v>11893.10606060606</v>
          </cell>
          <cell r="I81">
            <v>0</v>
          </cell>
          <cell r="J81">
            <v>48090.963666666663</v>
          </cell>
        </row>
        <row r="82">
          <cell r="D82" t="str">
            <v>Soil backfill</v>
          </cell>
          <cell r="E82">
            <v>3.0989999999999998</v>
          </cell>
          <cell r="F82" t="str">
            <v>m3</v>
          </cell>
          <cell r="H82">
            <v>11164.916947530863</v>
          </cell>
          <cell r="I82">
            <v>0</v>
          </cell>
          <cell r="J82">
            <v>34600.077620398144</v>
          </cell>
        </row>
        <row r="83">
          <cell r="D83" t="str">
            <v>Soil disposal</v>
          </cell>
          <cell r="E83">
            <v>0.94460000000000011</v>
          </cell>
          <cell r="F83" t="str">
            <v>m3</v>
          </cell>
          <cell r="H83">
            <v>37260.653409090912</v>
          </cell>
          <cell r="I83">
            <v>0</v>
          </cell>
          <cell r="J83">
            <v>35196.413210227278</v>
          </cell>
        </row>
        <row r="84">
          <cell r="D84" t="str">
            <v>Lean concrete</v>
          </cell>
          <cell r="E84">
            <v>0.19700000000000001</v>
          </cell>
          <cell r="F84" t="str">
            <v>m3</v>
          </cell>
          <cell r="H84">
            <v>381394.17259552033</v>
          </cell>
          <cell r="I84">
            <v>0</v>
          </cell>
          <cell r="J84">
            <v>75134.652001317503</v>
          </cell>
        </row>
        <row r="85">
          <cell r="D85" t="str">
            <v>Formwork</v>
          </cell>
          <cell r="E85">
            <v>7.72</v>
          </cell>
          <cell r="F85" t="str">
            <v>m2</v>
          </cell>
          <cell r="H85">
            <v>77159.091969696994</v>
          </cell>
          <cell r="I85">
            <v>0</v>
          </cell>
          <cell r="J85">
            <v>595668.19000606076</v>
          </cell>
        </row>
        <row r="86">
          <cell r="D86" t="str">
            <v>Rebar dia.10 mm</v>
          </cell>
          <cell r="E86">
            <v>23.556666666666668</v>
          </cell>
          <cell r="F86" t="str">
            <v>kg</v>
          </cell>
          <cell r="H86">
            <v>4254.6767676767677</v>
          </cell>
          <cell r="I86">
            <v>0</v>
          </cell>
          <cell r="J86">
            <v>100226.00239057239</v>
          </cell>
        </row>
        <row r="87">
          <cell r="D87" t="str">
            <v>Rebar dia.13 mm</v>
          </cell>
          <cell r="E87">
            <v>97.898666666666671</v>
          </cell>
          <cell r="F87" t="str">
            <v>kg</v>
          </cell>
          <cell r="H87">
            <v>4254.6767676767677</v>
          </cell>
          <cell r="I87">
            <v>0</v>
          </cell>
          <cell r="J87">
            <v>416527.18265319866</v>
          </cell>
        </row>
        <row r="88">
          <cell r="D88" t="str">
            <v>Grouting</v>
          </cell>
          <cell r="E88">
            <v>3.3750000000000002E-2</v>
          </cell>
          <cell r="F88" t="str">
            <v>m3</v>
          </cell>
          <cell r="H88">
            <v>373961.26180281065</v>
          </cell>
          <cell r="I88">
            <v>0</v>
          </cell>
          <cell r="J88">
            <v>12621.192585844859</v>
          </cell>
        </row>
        <row r="89">
          <cell r="D89" t="str">
            <v>Concrete K-225</v>
          </cell>
          <cell r="E89">
            <v>0.97799999999999998</v>
          </cell>
          <cell r="F89" t="str">
            <v>m3</v>
          </cell>
          <cell r="H89">
            <v>376294.08377250773</v>
          </cell>
          <cell r="I89">
            <v>0</v>
          </cell>
          <cell r="J89">
            <v>368015.61392951256</v>
          </cell>
        </row>
        <row r="90">
          <cell r="D90" t="str">
            <v>H-150x150x7x10</v>
          </cell>
          <cell r="E90">
            <v>223.27199999999999</v>
          </cell>
          <cell r="F90" t="str">
            <v>Kg</v>
          </cell>
          <cell r="H90">
            <v>6750</v>
          </cell>
          <cell r="I90">
            <v>0</v>
          </cell>
          <cell r="J90">
            <v>1507086</v>
          </cell>
        </row>
        <row r="91">
          <cell r="D91" t="str">
            <v>C-180x75x7x10.5</v>
          </cell>
          <cell r="E91">
            <v>633.6</v>
          </cell>
          <cell r="F91" t="str">
            <v>Kg</v>
          </cell>
          <cell r="H91">
            <v>6750</v>
          </cell>
          <cell r="I91">
            <v>0</v>
          </cell>
          <cell r="J91">
            <v>4276800</v>
          </cell>
        </row>
        <row r="92">
          <cell r="D92" t="str">
            <v>C-250x90x9x13</v>
          </cell>
          <cell r="E92">
            <v>408.23</v>
          </cell>
          <cell r="F92" t="str">
            <v>Kg</v>
          </cell>
          <cell r="H92">
            <v>6750</v>
          </cell>
          <cell r="I92">
            <v>0</v>
          </cell>
          <cell r="J92">
            <v>2755552.5</v>
          </cell>
        </row>
        <row r="93">
          <cell r="D93" t="str">
            <v>L-50x50x6</v>
          </cell>
          <cell r="E93">
            <v>13.79</v>
          </cell>
          <cell r="F93" t="str">
            <v>Kg</v>
          </cell>
          <cell r="H93">
            <v>6750</v>
          </cell>
          <cell r="I93">
            <v>0</v>
          </cell>
          <cell r="J93">
            <v>93082.5</v>
          </cell>
        </row>
        <row r="94">
          <cell r="D94" t="str">
            <v>L-60x60x5</v>
          </cell>
          <cell r="E94">
            <v>78.032499999999999</v>
          </cell>
          <cell r="F94" t="str">
            <v>Kg</v>
          </cell>
          <cell r="H94">
            <v>6750</v>
          </cell>
          <cell r="I94">
            <v>0</v>
          </cell>
          <cell r="J94">
            <v>526719.375</v>
          </cell>
        </row>
        <row r="95">
          <cell r="D95" t="str">
            <v>FB-50x6</v>
          </cell>
          <cell r="E95">
            <v>42.130950000000006</v>
          </cell>
          <cell r="F95" t="str">
            <v>Kg</v>
          </cell>
          <cell r="H95">
            <v>6750</v>
          </cell>
          <cell r="I95">
            <v>0</v>
          </cell>
          <cell r="J95">
            <v>284383.91250000003</v>
          </cell>
        </row>
        <row r="96">
          <cell r="D96" t="str">
            <v>FB-100x6</v>
          </cell>
          <cell r="E96">
            <v>84.261899999999997</v>
          </cell>
          <cell r="F96" t="str">
            <v>Kg</v>
          </cell>
          <cell r="H96">
            <v>6750</v>
          </cell>
          <cell r="I96">
            <v>0</v>
          </cell>
          <cell r="J96">
            <v>568767.82499999995</v>
          </cell>
        </row>
        <row r="97">
          <cell r="D97" t="str">
            <v>Pelat 16 mm thk.</v>
          </cell>
          <cell r="E97">
            <v>20.096000000000004</v>
          </cell>
          <cell r="F97" t="str">
            <v>Kg</v>
          </cell>
          <cell r="H97">
            <v>6750</v>
          </cell>
          <cell r="I97">
            <v>0</v>
          </cell>
          <cell r="J97">
            <v>135648.00000000003</v>
          </cell>
        </row>
        <row r="98">
          <cell r="D98" t="str">
            <v>Pelat 9 mm thk.</v>
          </cell>
          <cell r="E98">
            <v>30.580145999999999</v>
          </cell>
          <cell r="F98" t="str">
            <v>Kg</v>
          </cell>
          <cell r="H98">
            <v>6750</v>
          </cell>
          <cell r="I98">
            <v>0</v>
          </cell>
          <cell r="J98">
            <v>206415.98549999998</v>
          </cell>
        </row>
        <row r="99">
          <cell r="D99" t="str">
            <v>Pelat 6 mm thk.</v>
          </cell>
          <cell r="E99">
            <v>32.543462399999996</v>
          </cell>
          <cell r="F99" t="str">
            <v>Kg</v>
          </cell>
          <cell r="H99">
            <v>6750</v>
          </cell>
          <cell r="I99">
            <v>0</v>
          </cell>
          <cell r="J99">
            <v>219668.37119999997</v>
          </cell>
        </row>
        <row r="100">
          <cell r="D100" t="str">
            <v>Steel grating 1" thk.</v>
          </cell>
          <cell r="E100">
            <v>5.88</v>
          </cell>
          <cell r="F100" t="str">
            <v>m2</v>
          </cell>
          <cell r="H100">
            <v>624000</v>
          </cell>
          <cell r="I100">
            <v>0</v>
          </cell>
          <cell r="J100">
            <v>3669120</v>
          </cell>
        </row>
        <row r="101">
          <cell r="D101" t="str">
            <v>CS Pipe dia.1 1/4"</v>
          </cell>
          <cell r="E101">
            <v>18</v>
          </cell>
          <cell r="F101" t="str">
            <v>m</v>
          </cell>
          <cell r="H101">
            <v>23100</v>
          </cell>
          <cell r="I101">
            <v>0</v>
          </cell>
          <cell r="J101">
            <v>415800</v>
          </cell>
        </row>
        <row r="102">
          <cell r="D102" t="str">
            <v>Anchor Bolt dia.3/4"-Type L1</v>
          </cell>
          <cell r="E102">
            <v>8</v>
          </cell>
          <cell r="F102" t="str">
            <v>No's</v>
          </cell>
          <cell r="H102">
            <v>18406.540162494512</v>
          </cell>
          <cell r="I102">
            <v>0</v>
          </cell>
          <cell r="J102">
            <v>147252.32129995609</v>
          </cell>
        </row>
        <row r="103">
          <cell r="D103" t="str">
            <v>Anchor Bolt dia.5/8"-Type L1</v>
          </cell>
          <cell r="E103">
            <v>4</v>
          </cell>
          <cell r="F103" t="str">
            <v>No's</v>
          </cell>
          <cell r="H103">
            <v>15500.244347363798</v>
          </cell>
          <cell r="I103">
            <v>0</v>
          </cell>
          <cell r="J103">
            <v>62000.977389455191</v>
          </cell>
        </row>
        <row r="104">
          <cell r="D104" t="str">
            <v>Bolt dia.5/8"</v>
          </cell>
          <cell r="E104">
            <v>92</v>
          </cell>
          <cell r="F104" t="str">
            <v>No's</v>
          </cell>
          <cell r="H104">
            <v>6253.3459595959594</v>
          </cell>
          <cell r="I104">
            <v>0</v>
          </cell>
          <cell r="J104">
            <v>575307.82828282821</v>
          </cell>
        </row>
        <row r="105">
          <cell r="D105" t="str">
            <v>Bolt dia.10 mm</v>
          </cell>
          <cell r="E105">
            <v>28</v>
          </cell>
          <cell r="F105" t="str">
            <v>No's</v>
          </cell>
          <cell r="H105">
            <v>5253.3459595959594</v>
          </cell>
          <cell r="I105">
            <v>0</v>
          </cell>
          <cell r="J105">
            <v>147093.68686868687</v>
          </cell>
        </row>
        <row r="106">
          <cell r="C106" t="str">
            <v>*  Pipe support</v>
          </cell>
          <cell r="E106">
            <v>25</v>
          </cell>
          <cell r="F106" t="str">
            <v>Unit</v>
          </cell>
          <cell r="I106">
            <v>0</v>
          </cell>
          <cell r="J106">
            <v>51403598.652876772</v>
          </cell>
        </row>
        <row r="107">
          <cell r="D107" t="str">
            <v>Soil excavation</v>
          </cell>
          <cell r="E107">
            <v>64.683333333333337</v>
          </cell>
          <cell r="F107" t="str">
            <v>m3</v>
          </cell>
          <cell r="H107">
            <v>11893.10606060606</v>
          </cell>
          <cell r="I107">
            <v>0</v>
          </cell>
          <cell r="J107">
            <v>769285.74368686869</v>
          </cell>
        </row>
        <row r="108">
          <cell r="D108" t="str">
            <v>Soil backfill</v>
          </cell>
          <cell r="E108">
            <v>24.13333333333334</v>
          </cell>
          <cell r="F108" t="str">
            <v>m3</v>
          </cell>
          <cell r="H108">
            <v>11164.916947530863</v>
          </cell>
          <cell r="I108">
            <v>0</v>
          </cell>
          <cell r="J108">
            <v>269446.66233374487</v>
          </cell>
        </row>
        <row r="109">
          <cell r="D109" t="str">
            <v>Soil disposal</v>
          </cell>
          <cell r="E109">
            <v>40.549999999999997</v>
          </cell>
          <cell r="F109" t="str">
            <v>m3</v>
          </cell>
          <cell r="H109">
            <v>37260.653409090912</v>
          </cell>
          <cell r="I109">
            <v>0</v>
          </cell>
          <cell r="J109">
            <v>1510919.4957386365</v>
          </cell>
        </row>
        <row r="110">
          <cell r="D110" t="str">
            <v>Sand layer</v>
          </cell>
          <cell r="E110">
            <v>5.6333333333333329</v>
          </cell>
          <cell r="F110" t="str">
            <v>m3</v>
          </cell>
          <cell r="H110">
            <v>47343.625344877342</v>
          </cell>
          <cell r="I110">
            <v>0</v>
          </cell>
          <cell r="J110">
            <v>266702.42277614237</v>
          </cell>
        </row>
        <row r="111">
          <cell r="D111" t="str">
            <v>Lean concrete</v>
          </cell>
          <cell r="E111">
            <v>2.8166666666666664</v>
          </cell>
          <cell r="F111" t="str">
            <v>m3</v>
          </cell>
          <cell r="H111">
            <v>381394.17259552033</v>
          </cell>
          <cell r="I111">
            <v>0</v>
          </cell>
          <cell r="J111">
            <v>1074260.2528107155</v>
          </cell>
        </row>
        <row r="112">
          <cell r="D112" t="str">
            <v>Formwork</v>
          </cell>
          <cell r="E112">
            <v>85</v>
          </cell>
          <cell r="F112" t="str">
            <v>m2</v>
          </cell>
          <cell r="H112">
            <v>77159.091969696994</v>
          </cell>
          <cell r="I112">
            <v>0</v>
          </cell>
          <cell r="J112">
            <v>6558522.8174242442</v>
          </cell>
        </row>
        <row r="113">
          <cell r="D113" t="str">
            <v>Rebar</v>
          </cell>
          <cell r="E113">
            <v>2355</v>
          </cell>
          <cell r="F113" t="str">
            <v>kg</v>
          </cell>
          <cell r="H113">
            <v>4254.6767676767677</v>
          </cell>
          <cell r="I113">
            <v>0</v>
          </cell>
          <cell r="J113">
            <v>10019763.787878787</v>
          </cell>
        </row>
        <row r="114">
          <cell r="D114" t="str">
            <v>Concrete K-225</v>
          </cell>
          <cell r="E114">
            <v>15.7</v>
          </cell>
          <cell r="F114" t="str">
            <v>m3</v>
          </cell>
          <cell r="H114">
            <v>376294.08377250773</v>
          </cell>
          <cell r="I114">
            <v>0</v>
          </cell>
          <cell r="J114">
            <v>5907817.1152283708</v>
          </cell>
        </row>
        <row r="115">
          <cell r="D115" t="str">
            <v>Plate 12 mm thk.</v>
          </cell>
          <cell r="E115">
            <v>3344.1</v>
          </cell>
          <cell r="F115" t="str">
            <v>kg</v>
          </cell>
          <cell r="H115">
            <v>6750</v>
          </cell>
          <cell r="I115">
            <v>0</v>
          </cell>
          <cell r="J115">
            <v>22572675</v>
          </cell>
        </row>
        <row r="116">
          <cell r="D116" t="str">
            <v>Anchor bolt M20, L=800 mm</v>
          </cell>
          <cell r="E116">
            <v>100</v>
          </cell>
          <cell r="F116" t="str">
            <v>Unit</v>
          </cell>
          <cell r="H116">
            <v>24542.053549992681</v>
          </cell>
          <cell r="I116">
            <v>0</v>
          </cell>
          <cell r="J116">
            <v>2454205.354999268</v>
          </cell>
        </row>
        <row r="117">
          <cell r="C117" t="str">
            <v>*  Receiver support</v>
          </cell>
          <cell r="E117">
            <v>1</v>
          </cell>
          <cell r="F117" t="str">
            <v>Unit</v>
          </cell>
          <cell r="I117">
            <v>0</v>
          </cell>
          <cell r="J117">
            <v>4112287.8922301424</v>
          </cell>
        </row>
        <row r="118">
          <cell r="D118" t="str">
            <v>Soil excavation</v>
          </cell>
          <cell r="E118">
            <v>5.174666666666667</v>
          </cell>
          <cell r="F118" t="str">
            <v>m3</v>
          </cell>
          <cell r="H118">
            <v>11893.10606060606</v>
          </cell>
          <cell r="I118">
            <v>0</v>
          </cell>
          <cell r="J118">
            <v>61542.859494949495</v>
          </cell>
        </row>
        <row r="119">
          <cell r="D119" t="str">
            <v>Soil backfill</v>
          </cell>
          <cell r="E119">
            <v>1.9306666666666672</v>
          </cell>
          <cell r="F119" t="str">
            <v>m3</v>
          </cell>
          <cell r="H119">
            <v>11164.916947530863</v>
          </cell>
          <cell r="I119">
            <v>0</v>
          </cell>
          <cell r="J119">
            <v>21555.73298669959</v>
          </cell>
        </row>
        <row r="120">
          <cell r="D120" t="str">
            <v>Soil disposal</v>
          </cell>
          <cell r="E120">
            <v>3.2439999999999998</v>
          </cell>
          <cell r="F120" t="str">
            <v>m3</v>
          </cell>
          <cell r="H120">
            <v>37260.653409090912</v>
          </cell>
          <cell r="I120">
            <v>0</v>
          </cell>
          <cell r="J120">
            <v>120873.55965909091</v>
          </cell>
        </row>
        <row r="121">
          <cell r="D121" t="str">
            <v>Sand layer</v>
          </cell>
          <cell r="E121">
            <v>0.45066666666666666</v>
          </cell>
          <cell r="F121" t="str">
            <v>m3</v>
          </cell>
          <cell r="H121">
            <v>47343.625344877342</v>
          </cell>
          <cell r="I121">
            <v>0</v>
          </cell>
          <cell r="J121">
            <v>21336.193822091387</v>
          </cell>
        </row>
        <row r="122">
          <cell r="D122" t="str">
            <v>Lean concrete</v>
          </cell>
          <cell r="E122">
            <v>0.22533333333333333</v>
          </cell>
          <cell r="F122" t="str">
            <v>m3</v>
          </cell>
          <cell r="H122">
            <v>381394.17259552033</v>
          </cell>
          <cell r="I122">
            <v>0</v>
          </cell>
          <cell r="J122">
            <v>85940.820224857249</v>
          </cell>
        </row>
        <row r="123">
          <cell r="D123" t="str">
            <v>Formwork</v>
          </cell>
          <cell r="E123">
            <v>6.8</v>
          </cell>
          <cell r="F123" t="str">
            <v>m2</v>
          </cell>
          <cell r="H123">
            <v>77159.091969696994</v>
          </cell>
          <cell r="I123">
            <v>0</v>
          </cell>
          <cell r="J123">
            <v>524681.82539393951</v>
          </cell>
        </row>
        <row r="124">
          <cell r="D124" t="str">
            <v>Rebar</v>
          </cell>
          <cell r="E124">
            <v>188.4</v>
          </cell>
          <cell r="F124" t="str">
            <v>kg</v>
          </cell>
          <cell r="H124">
            <v>4254.6767676767677</v>
          </cell>
          <cell r="I124">
            <v>0</v>
          </cell>
          <cell r="J124">
            <v>801581.10303030303</v>
          </cell>
        </row>
        <row r="125">
          <cell r="D125" t="str">
            <v>Concrete K-225</v>
          </cell>
          <cell r="E125">
            <v>1.256</v>
          </cell>
          <cell r="F125" t="str">
            <v>m3</v>
          </cell>
          <cell r="H125">
            <v>376294.08377250773</v>
          </cell>
          <cell r="I125">
            <v>0</v>
          </cell>
          <cell r="J125">
            <v>472625.36921826971</v>
          </cell>
        </row>
        <row r="126">
          <cell r="D126" t="str">
            <v>Plate 12 mm thk.</v>
          </cell>
          <cell r="E126">
            <v>267.52800000000002</v>
          </cell>
          <cell r="F126" t="str">
            <v>kg</v>
          </cell>
          <cell r="H126">
            <v>6750</v>
          </cell>
          <cell r="I126">
            <v>0</v>
          </cell>
          <cell r="J126">
            <v>1805814.0000000002</v>
          </cell>
        </row>
        <row r="127">
          <cell r="D127" t="str">
            <v>Anchor bolt M20, L=800 mm</v>
          </cell>
          <cell r="E127">
            <v>8</v>
          </cell>
          <cell r="F127" t="str">
            <v>Unit</v>
          </cell>
          <cell r="H127">
            <v>24542.053549992681</v>
          </cell>
          <cell r="I127">
            <v>0</v>
          </cell>
          <cell r="J127">
            <v>196336.42839994145</v>
          </cell>
        </row>
        <row r="128">
          <cell r="C128" t="str">
            <v>*  Launcher support</v>
          </cell>
          <cell r="E128">
            <v>1</v>
          </cell>
          <cell r="F128" t="str">
            <v>Unit</v>
          </cell>
          <cell r="I128">
            <v>0</v>
          </cell>
          <cell r="J128">
            <v>4112287.8922301424</v>
          </cell>
        </row>
        <row r="129">
          <cell r="D129" t="str">
            <v>Soil excavation</v>
          </cell>
          <cell r="E129">
            <v>5.174666666666667</v>
          </cell>
          <cell r="F129" t="str">
            <v>m3</v>
          </cell>
          <cell r="H129">
            <v>11893.10606060606</v>
          </cell>
          <cell r="I129">
            <v>0</v>
          </cell>
          <cell r="J129">
            <v>61542.859494949495</v>
          </cell>
        </row>
        <row r="130">
          <cell r="D130" t="str">
            <v>Soil backfill</v>
          </cell>
          <cell r="E130">
            <v>1.9306666666666672</v>
          </cell>
          <cell r="F130" t="str">
            <v>m3</v>
          </cell>
          <cell r="H130">
            <v>11164.916947530863</v>
          </cell>
          <cell r="I130">
            <v>0</v>
          </cell>
          <cell r="J130">
            <v>21555.73298669959</v>
          </cell>
        </row>
        <row r="131">
          <cell r="D131" t="str">
            <v>Soil disposal</v>
          </cell>
          <cell r="E131">
            <v>3.2439999999999998</v>
          </cell>
          <cell r="F131" t="str">
            <v>m3</v>
          </cell>
          <cell r="H131">
            <v>37260.653409090912</v>
          </cell>
          <cell r="I131">
            <v>0</v>
          </cell>
          <cell r="J131">
            <v>120873.55965909091</v>
          </cell>
        </row>
        <row r="132">
          <cell r="D132" t="str">
            <v>Sand layer</v>
          </cell>
          <cell r="E132">
            <v>0.45066666666666666</v>
          </cell>
          <cell r="F132" t="str">
            <v>m3</v>
          </cell>
          <cell r="H132">
            <v>47343.625344877342</v>
          </cell>
          <cell r="I132">
            <v>0</v>
          </cell>
          <cell r="J132">
            <v>21336.193822091387</v>
          </cell>
        </row>
        <row r="133">
          <cell r="D133" t="str">
            <v>Lean concrete</v>
          </cell>
          <cell r="E133">
            <v>0.22533333333333333</v>
          </cell>
          <cell r="F133" t="str">
            <v>m3</v>
          </cell>
          <cell r="H133">
            <v>381394.17259552033</v>
          </cell>
          <cell r="I133">
            <v>0</v>
          </cell>
          <cell r="J133">
            <v>85940.820224857249</v>
          </cell>
        </row>
        <row r="134">
          <cell r="D134" t="str">
            <v>Formwork</v>
          </cell>
          <cell r="E134">
            <v>6.8</v>
          </cell>
          <cell r="F134" t="str">
            <v>m2</v>
          </cell>
          <cell r="H134">
            <v>77159.091969696994</v>
          </cell>
          <cell r="I134">
            <v>0</v>
          </cell>
          <cell r="J134">
            <v>524681.82539393951</v>
          </cell>
        </row>
        <row r="135">
          <cell r="D135" t="str">
            <v>Rebar</v>
          </cell>
          <cell r="E135">
            <v>188.4</v>
          </cell>
          <cell r="F135" t="str">
            <v>kg</v>
          </cell>
          <cell r="H135">
            <v>4254.6767676767677</v>
          </cell>
          <cell r="I135">
            <v>0</v>
          </cell>
          <cell r="J135">
            <v>801581.10303030303</v>
          </cell>
        </row>
        <row r="136">
          <cell r="D136" t="str">
            <v>Concrete K-225</v>
          </cell>
          <cell r="E136">
            <v>1.256</v>
          </cell>
          <cell r="F136" t="str">
            <v>m3</v>
          </cell>
          <cell r="H136">
            <v>376294.08377250773</v>
          </cell>
          <cell r="I136">
            <v>0</v>
          </cell>
          <cell r="J136">
            <v>472625.36921826971</v>
          </cell>
        </row>
        <row r="137">
          <cell r="D137" t="str">
            <v>Plate 12 mm thk.</v>
          </cell>
          <cell r="E137">
            <v>267.52800000000002</v>
          </cell>
          <cell r="F137" t="str">
            <v>kg</v>
          </cell>
          <cell r="H137">
            <v>6750</v>
          </cell>
          <cell r="I137">
            <v>0</v>
          </cell>
          <cell r="J137">
            <v>1805814.0000000002</v>
          </cell>
        </row>
        <row r="138">
          <cell r="D138" t="str">
            <v>Anchor bolt M20, L=800 mm</v>
          </cell>
          <cell r="E138">
            <v>8</v>
          </cell>
          <cell r="F138" t="str">
            <v>Unit</v>
          </cell>
          <cell r="H138">
            <v>24542.053549992681</v>
          </cell>
          <cell r="I138">
            <v>0</v>
          </cell>
          <cell r="J138">
            <v>196336.42839994145</v>
          </cell>
        </row>
        <row r="139">
          <cell r="C139" t="str">
            <v>*  Special concrete block</v>
          </cell>
          <cell r="E139">
            <v>1</v>
          </cell>
          <cell r="F139" t="str">
            <v>Unit</v>
          </cell>
          <cell r="I139">
            <v>0</v>
          </cell>
          <cell r="J139">
            <v>3893814.8952029115</v>
          </cell>
        </row>
        <row r="140">
          <cell r="A140" t="str">
            <v>III.2.1.1.3</v>
          </cell>
          <cell r="C140" t="str">
            <v>Building(s) erection shall include, but not limited to as follow :</v>
          </cell>
          <cell r="D140" t="str">
            <v>Soil excavation</v>
          </cell>
          <cell r="E140">
            <v>6.8062500000000004</v>
          </cell>
          <cell r="F140" t="str">
            <v>m3</v>
          </cell>
          <cell r="H140">
            <v>11893.10606060606</v>
          </cell>
          <cell r="I140">
            <v>0</v>
          </cell>
          <cell r="J140">
            <v>80947.453125</v>
          </cell>
        </row>
        <row r="141">
          <cell r="C141" t="str">
            <v>*  Control Building</v>
          </cell>
          <cell r="D141" t="str">
            <v>Soil backfill</v>
          </cell>
          <cell r="E141">
            <v>0.73125000000000018</v>
          </cell>
          <cell r="F141" t="str">
            <v>m3</v>
          </cell>
          <cell r="H141">
            <v>11164.916947530863</v>
          </cell>
          <cell r="I141">
            <v>0</v>
          </cell>
          <cell r="J141">
            <v>8164.3455178819449</v>
          </cell>
        </row>
        <row r="142">
          <cell r="D142" t="str">
            <v>Soil disposal</v>
          </cell>
          <cell r="E142">
            <v>6.0750000000000002</v>
          </cell>
          <cell r="F142" t="str">
            <v>m3</v>
          </cell>
          <cell r="H142">
            <v>37260.653409090912</v>
          </cell>
          <cell r="I142">
            <v>0</v>
          </cell>
          <cell r="J142">
            <v>226358.46946022729</v>
          </cell>
        </row>
        <row r="143">
          <cell r="D143" t="str">
            <v>Concrete K-225</v>
          </cell>
          <cell r="E143">
            <v>6.0750000000000002</v>
          </cell>
          <cell r="F143" t="str">
            <v>m3</v>
          </cell>
          <cell r="H143">
            <v>376294.08377250773</v>
          </cell>
          <cell r="I143">
            <v>0</v>
          </cell>
          <cell r="J143">
            <v>2285986.5589179844</v>
          </cell>
        </row>
        <row r="144">
          <cell r="D144" t="str">
            <v>Rebar</v>
          </cell>
          <cell r="E144">
            <v>303.75</v>
          </cell>
          <cell r="F144" t="str">
            <v>kg</v>
          </cell>
          <cell r="H144">
            <v>4254.6767676767677</v>
          </cell>
          <cell r="I144">
            <v>0</v>
          </cell>
          <cell r="J144">
            <v>1292358.0681818181</v>
          </cell>
        </row>
        <row r="145">
          <cell r="A145" t="str">
            <v>III.2.1.1.3</v>
          </cell>
          <cell r="C145" t="str">
            <v>Building(s) erection shall include, but not limited to as follow :</v>
          </cell>
          <cell r="D145" t="str">
            <v>Earth soil</v>
          </cell>
          <cell r="E145">
            <v>66</v>
          </cell>
          <cell r="F145" t="str">
            <v>m3</v>
          </cell>
          <cell r="I145">
            <v>0</v>
          </cell>
          <cell r="J145">
            <v>445585763.75931942</v>
          </cell>
        </row>
        <row r="146">
          <cell r="C146" t="str">
            <v>*  Control Building</v>
          </cell>
          <cell r="D146" t="str">
            <v>Sand layer</v>
          </cell>
          <cell r="E146">
            <v>1</v>
          </cell>
          <cell r="F146" t="str">
            <v>Lot</v>
          </cell>
          <cell r="I146">
            <v>0</v>
          </cell>
          <cell r="J146">
            <v>397391451.72000968</v>
          </cell>
        </row>
        <row r="147">
          <cell r="D147" t="str">
            <v>Soil excavation</v>
          </cell>
          <cell r="E147">
            <v>95.204624999999993</v>
          </cell>
          <cell r="F147" t="str">
            <v>m3</v>
          </cell>
          <cell r="H147">
            <v>11893.10606060606</v>
          </cell>
          <cell r="I147">
            <v>0</v>
          </cell>
          <cell r="J147">
            <v>1132278.7025852271</v>
          </cell>
        </row>
        <row r="148">
          <cell r="D148" t="str">
            <v>Soil backfill</v>
          </cell>
          <cell r="E148">
            <v>67.302749999999989</v>
          </cell>
          <cell r="F148" t="str">
            <v>m3</v>
          </cell>
          <cell r="H148">
            <v>11164.916947530863</v>
          </cell>
          <cell r="I148">
            <v>0</v>
          </cell>
          <cell r="J148">
            <v>751429.61409043265</v>
          </cell>
        </row>
        <row r="149">
          <cell r="D149" t="str">
            <v>Soil disposal</v>
          </cell>
          <cell r="E149">
            <v>27.901875</v>
          </cell>
          <cell r="F149" t="str">
            <v>m3</v>
          </cell>
          <cell r="H149">
            <v>37260.653409090912</v>
          </cell>
          <cell r="I149">
            <v>0</v>
          </cell>
          <cell r="J149">
            <v>1039642.0938387784</v>
          </cell>
        </row>
        <row r="150">
          <cell r="D150" t="str">
            <v>Earth soil</v>
          </cell>
          <cell r="E150">
            <v>66</v>
          </cell>
          <cell r="F150" t="str">
            <v>m3</v>
          </cell>
          <cell r="H150">
            <v>67963.04450757576</v>
          </cell>
          <cell r="I150">
            <v>0</v>
          </cell>
          <cell r="J150">
            <v>4485560.9375</v>
          </cell>
        </row>
        <row r="151">
          <cell r="D151" t="str">
            <v>Sand layer</v>
          </cell>
          <cell r="E151">
            <v>30.19725</v>
          </cell>
          <cell r="F151" t="str">
            <v>m3</v>
          </cell>
          <cell r="H151">
            <v>47343.625344877342</v>
          </cell>
          <cell r="I151">
            <v>0</v>
          </cell>
          <cell r="J151">
            <v>1429647.2904455974</v>
          </cell>
        </row>
        <row r="152">
          <cell r="D152" t="str">
            <v>Lean concrete</v>
          </cell>
          <cell r="E152">
            <v>21.338625</v>
          </cell>
          <cell r="F152" t="str">
            <v>m3</v>
          </cell>
          <cell r="H152">
            <v>381394.17259552033</v>
          </cell>
          <cell r="I152">
            <v>0</v>
          </cell>
          <cell r="J152">
            <v>8138427.2262010854</v>
          </cell>
        </row>
        <row r="153">
          <cell r="D153" t="str">
            <v>Gravel, 10 mm thk.</v>
          </cell>
          <cell r="E153">
            <v>27.024999999999999</v>
          </cell>
          <cell r="F153" t="str">
            <v>m2</v>
          </cell>
          <cell r="H153">
            <v>172872.8605499439</v>
          </cell>
          <cell r="I153">
            <v>0</v>
          </cell>
          <cell r="J153">
            <v>4671889.0563622341</v>
          </cell>
        </row>
        <row r="154">
          <cell r="D154" t="str">
            <v>Formwork</v>
          </cell>
          <cell r="E154">
            <v>852.11</v>
          </cell>
          <cell r="F154" t="str">
            <v>m2</v>
          </cell>
          <cell r="H154">
            <v>77159.091969696994</v>
          </cell>
          <cell r="I154">
            <v>0</v>
          </cell>
          <cell r="J154">
            <v>65748033.85829851</v>
          </cell>
        </row>
        <row r="155">
          <cell r="D155" t="str">
            <v>Rebar dia.8 mm</v>
          </cell>
          <cell r="E155">
            <v>176.77364872939523</v>
          </cell>
          <cell r="F155" t="str">
            <v>kg</v>
          </cell>
          <cell r="H155">
            <v>4254.6767676767677</v>
          </cell>
          <cell r="I155">
            <v>0</v>
          </cell>
          <cell r="J155">
            <v>752114.73638641171</v>
          </cell>
        </row>
        <row r="156">
          <cell r="D156" t="str">
            <v>Rebar dia.10 mm</v>
          </cell>
          <cell r="E156">
            <v>682.87699962569127</v>
          </cell>
          <cell r="F156" t="str">
            <v>kg</v>
          </cell>
          <cell r="H156">
            <v>4254.6767676767677</v>
          </cell>
          <cell r="I156">
            <v>0</v>
          </cell>
          <cell r="J156">
            <v>2905420.9054882452</v>
          </cell>
        </row>
        <row r="157">
          <cell r="D157" t="str">
            <v>Rebar dia.12 mm</v>
          </cell>
          <cell r="E157">
            <v>804.95143617849612</v>
          </cell>
          <cell r="F157" t="str">
            <v>kg</v>
          </cell>
          <cell r="H157">
            <v>4254.6767676767677</v>
          </cell>
          <cell r="I157">
            <v>0</v>
          </cell>
          <cell r="J157">
            <v>3424808.1746166958</v>
          </cell>
        </row>
        <row r="158">
          <cell r="D158" t="str">
            <v>Rebar dia.13 mm</v>
          </cell>
          <cell r="E158">
            <v>9136.9503599095551</v>
          </cell>
          <cell r="F158" t="str">
            <v>kg</v>
          </cell>
          <cell r="H158">
            <v>4254.6767676767677</v>
          </cell>
          <cell r="I158">
            <v>0</v>
          </cell>
          <cell r="J158">
            <v>38874770.423723064</v>
          </cell>
        </row>
        <row r="159">
          <cell r="D159" t="str">
            <v>Rebar dia.16 mm</v>
          </cell>
          <cell r="E159">
            <v>3331.8676113192259</v>
          </cell>
          <cell r="F159" t="str">
            <v>kg</v>
          </cell>
          <cell r="H159">
            <v>4254.6767676767677</v>
          </cell>
          <cell r="I159">
            <v>0</v>
          </cell>
          <cell r="J159">
            <v>14176019.718854597</v>
          </cell>
        </row>
        <row r="160">
          <cell r="D160" t="str">
            <v>Rebar dia.25 mm</v>
          </cell>
          <cell r="E160">
            <v>6735.6728249464386</v>
          </cell>
          <cell r="F160" t="str">
            <v>kg</v>
          </cell>
          <cell r="H160">
            <v>4254.6767676767677</v>
          </cell>
          <cell r="I160">
            <v>0</v>
          </cell>
          <cell r="J160">
            <v>28658110.682971355</v>
          </cell>
        </row>
        <row r="161">
          <cell r="D161" t="str">
            <v>Wiremesh M5</v>
          </cell>
          <cell r="E161">
            <v>220</v>
          </cell>
          <cell r="F161" t="str">
            <v>m2</v>
          </cell>
          <cell r="H161">
            <v>103200</v>
          </cell>
          <cell r="I161">
            <v>0</v>
          </cell>
          <cell r="J161">
            <v>22704000</v>
          </cell>
        </row>
        <row r="162">
          <cell r="D162" t="str">
            <v>Concrete K-225</v>
          </cell>
          <cell r="E162">
            <v>115.11975</v>
          </cell>
          <cell r="F162" t="str">
            <v>m3</v>
          </cell>
          <cell r="H162">
            <v>376294.08377250773</v>
          </cell>
          <cell r="I162">
            <v>0</v>
          </cell>
          <cell r="J162">
            <v>43318880.850370146</v>
          </cell>
        </row>
        <row r="163">
          <cell r="D163" t="str">
            <v>Single door</v>
          </cell>
          <cell r="E163">
            <v>8</v>
          </cell>
          <cell r="F163" t="str">
            <v>unit</v>
          </cell>
          <cell r="H163">
            <v>3769838.8000000007</v>
          </cell>
          <cell r="I163">
            <v>0</v>
          </cell>
          <cell r="J163">
            <v>30158710.400000006</v>
          </cell>
        </row>
        <row r="164">
          <cell r="D164" t="str">
            <v>Double door</v>
          </cell>
          <cell r="E164">
            <v>2</v>
          </cell>
          <cell r="F164" t="str">
            <v>unit</v>
          </cell>
          <cell r="H164">
            <v>7514677.6000000015</v>
          </cell>
          <cell r="I164">
            <v>0</v>
          </cell>
          <cell r="J164">
            <v>15029355.200000003</v>
          </cell>
        </row>
        <row r="165">
          <cell r="D165" t="str">
            <v>Brickwall-1</v>
          </cell>
          <cell r="E165">
            <v>423.5</v>
          </cell>
          <cell r="F165" t="str">
            <v>m2</v>
          </cell>
          <cell r="H165">
            <v>24245.096397306399</v>
          </cell>
          <cell r="I165">
            <v>0</v>
          </cell>
          <cell r="J165">
            <v>10267798.324259261</v>
          </cell>
        </row>
        <row r="166">
          <cell r="D166" t="str">
            <v>Rendering</v>
          </cell>
          <cell r="E166">
            <v>847</v>
          </cell>
          <cell r="F166" t="str">
            <v>m2</v>
          </cell>
          <cell r="H166">
            <v>12674.756397306395</v>
          </cell>
          <cell r="I166">
            <v>0</v>
          </cell>
          <cell r="J166">
            <v>10735518.668518517</v>
          </cell>
        </row>
        <row r="167">
          <cell r="D167" t="str">
            <v>Wall painting</v>
          </cell>
          <cell r="E167">
            <v>847</v>
          </cell>
          <cell r="F167" t="str">
            <v>m2</v>
          </cell>
          <cell r="H167">
            <v>6868.2786195286199</v>
          </cell>
          <cell r="I167">
            <v>0</v>
          </cell>
          <cell r="J167">
            <v>5817431.9907407407</v>
          </cell>
        </row>
        <row r="168">
          <cell r="D168" t="str">
            <v>Ceramic tile 30x30</v>
          </cell>
          <cell r="E168">
            <v>193</v>
          </cell>
          <cell r="F168" t="str">
            <v>m2</v>
          </cell>
          <cell r="H168">
            <v>58547.223344556682</v>
          </cell>
          <cell r="I168">
            <v>0</v>
          </cell>
          <cell r="J168">
            <v>11299614.105499439</v>
          </cell>
        </row>
        <row r="169">
          <cell r="D169" t="str">
            <v>Ceramic tile 20x20</v>
          </cell>
          <cell r="E169">
            <v>22</v>
          </cell>
          <cell r="F169" t="str">
            <v>m2</v>
          </cell>
          <cell r="H169">
            <v>83939.557239057249</v>
          </cell>
          <cell r="I169">
            <v>0</v>
          </cell>
          <cell r="J169">
            <v>1846670.2592592596</v>
          </cell>
        </row>
        <row r="170">
          <cell r="D170" t="str">
            <v>Raised floor</v>
          </cell>
          <cell r="E170">
            <v>54</v>
          </cell>
          <cell r="F170" t="str">
            <v>m2</v>
          </cell>
          <cell r="H170">
            <v>525600</v>
          </cell>
          <cell r="I170">
            <v>0</v>
          </cell>
          <cell r="J170">
            <v>28382400</v>
          </cell>
        </row>
        <row r="171">
          <cell r="D171" t="str">
            <v>Plafond accoustic tile</v>
          </cell>
          <cell r="E171">
            <v>253</v>
          </cell>
          <cell r="F171" t="str">
            <v>m2</v>
          </cell>
          <cell r="H171">
            <v>97000</v>
          </cell>
          <cell r="I171">
            <v>0</v>
          </cell>
          <cell r="J171">
            <v>24541000</v>
          </cell>
        </row>
        <row r="172">
          <cell r="D172" t="str">
            <v>Water proofing</v>
          </cell>
          <cell r="E172">
            <v>312</v>
          </cell>
          <cell r="F172" t="str">
            <v>m2</v>
          </cell>
          <cell r="H172">
            <v>42913</v>
          </cell>
          <cell r="I172">
            <v>0</v>
          </cell>
          <cell r="J172">
            <v>13388856</v>
          </cell>
        </row>
        <row r="173">
          <cell r="C173" t="str">
            <v>*  Telecommunication Building</v>
          </cell>
          <cell r="D173" t="str">
            <v>Closet duduk KIA standard</v>
          </cell>
          <cell r="E173">
            <v>1</v>
          </cell>
          <cell r="F173" t="str">
            <v>unit</v>
          </cell>
          <cell r="H173">
            <v>1690420.4545454546</v>
          </cell>
          <cell r="I173">
            <v>0</v>
          </cell>
          <cell r="J173">
            <v>1690420.4545454546</v>
          </cell>
        </row>
        <row r="174">
          <cell r="D174" t="str">
            <v>Wastafel KIA standard</v>
          </cell>
          <cell r="E174">
            <v>1</v>
          </cell>
          <cell r="F174" t="str">
            <v>unit</v>
          </cell>
          <cell r="H174">
            <v>773420.45454545459</v>
          </cell>
          <cell r="I174">
            <v>0</v>
          </cell>
          <cell r="J174">
            <v>773420.45454545459</v>
          </cell>
        </row>
        <row r="175">
          <cell r="D175" t="str">
            <v>Bak Mandi Fiber</v>
          </cell>
          <cell r="E175">
            <v>1</v>
          </cell>
          <cell r="F175" t="str">
            <v>unit</v>
          </cell>
          <cell r="H175">
            <v>361420.45454545453</v>
          </cell>
          <cell r="I175">
            <v>0</v>
          </cell>
          <cell r="J175">
            <v>361420.45454545453</v>
          </cell>
        </row>
        <row r="176">
          <cell r="D176" t="str">
            <v>Floor drain w/stainless steel</v>
          </cell>
          <cell r="E176">
            <v>1</v>
          </cell>
          <cell r="F176" t="str">
            <v>unit</v>
          </cell>
          <cell r="H176">
            <v>116910.22727272726</v>
          </cell>
          <cell r="I176">
            <v>0</v>
          </cell>
          <cell r="J176">
            <v>116910.22727272726</v>
          </cell>
        </row>
        <row r="177">
          <cell r="D177" t="str">
            <v>Plumbing accessories</v>
          </cell>
          <cell r="E177">
            <v>1</v>
          </cell>
          <cell r="F177" t="str">
            <v>Lot</v>
          </cell>
          <cell r="H177">
            <v>770890.90909090906</v>
          </cell>
          <cell r="I177">
            <v>0</v>
          </cell>
          <cell r="J177">
            <v>770890.90909090906</v>
          </cell>
        </row>
        <row r="178">
          <cell r="C178" t="str">
            <v>*  Telecommunication Building</v>
          </cell>
          <cell r="D178" t="str">
            <v>Sand layer</v>
          </cell>
          <cell r="E178">
            <v>1</v>
          </cell>
          <cell r="F178" t="str">
            <v>Lot</v>
          </cell>
          <cell r="I178">
            <v>0</v>
          </cell>
          <cell r="J178">
            <v>48194312.039309755</v>
          </cell>
        </row>
        <row r="179">
          <cell r="D179" t="str">
            <v>Soil excavation</v>
          </cell>
          <cell r="E179">
            <v>14.408000000000001</v>
          </cell>
          <cell r="F179" t="str">
            <v>m3</v>
          </cell>
          <cell r="H179">
            <v>11893.10606060606</v>
          </cell>
          <cell r="I179">
            <v>0</v>
          </cell>
          <cell r="J179">
            <v>171355.87212121213</v>
          </cell>
        </row>
        <row r="180">
          <cell r="D180" t="str">
            <v>Soil backfill</v>
          </cell>
          <cell r="E180">
            <v>10.882000000000001</v>
          </cell>
          <cell r="F180" t="str">
            <v>m3</v>
          </cell>
          <cell r="H180">
            <v>11164.916947530863</v>
          </cell>
          <cell r="I180">
            <v>0</v>
          </cell>
          <cell r="J180">
            <v>121496.62622303086</v>
          </cell>
        </row>
        <row r="181">
          <cell r="D181" t="str">
            <v>Soil disposal</v>
          </cell>
          <cell r="E181">
            <v>3.5259999999999998</v>
          </cell>
          <cell r="F181" t="str">
            <v>m3</v>
          </cell>
          <cell r="H181">
            <v>37260.653409090912</v>
          </cell>
          <cell r="I181">
            <v>0</v>
          </cell>
          <cell r="J181">
            <v>131381.06392045456</v>
          </cell>
        </row>
        <row r="182">
          <cell r="D182" t="str">
            <v>Earth soil</v>
          </cell>
          <cell r="E182">
            <v>4.8</v>
          </cell>
          <cell r="F182" t="str">
            <v>m3</v>
          </cell>
          <cell r="H182">
            <v>67963.04450757576</v>
          </cell>
          <cell r="I182">
            <v>0</v>
          </cell>
          <cell r="J182">
            <v>326222.61363636365</v>
          </cell>
        </row>
        <row r="183">
          <cell r="D183" t="str">
            <v>Sand layer</v>
          </cell>
          <cell r="E183">
            <v>2.8520000000000003</v>
          </cell>
          <cell r="F183" t="str">
            <v>m3</v>
          </cell>
          <cell r="H183">
            <v>47343.625344877342</v>
          </cell>
          <cell r="I183">
            <v>0</v>
          </cell>
          <cell r="J183">
            <v>135024.01948359021</v>
          </cell>
        </row>
        <row r="184">
          <cell r="D184" t="str">
            <v>Lean concrete</v>
          </cell>
          <cell r="E184">
            <v>2.1459999999999999</v>
          </cell>
          <cell r="F184" t="str">
            <v>m3</v>
          </cell>
          <cell r="H184">
            <v>381394.17259552033</v>
          </cell>
          <cell r="I184">
            <v>0</v>
          </cell>
          <cell r="J184">
            <v>818471.89438998664</v>
          </cell>
        </row>
        <row r="185">
          <cell r="D185" t="str">
            <v>Gravel</v>
          </cell>
          <cell r="E185">
            <v>3.0249999999999999</v>
          </cell>
          <cell r="F185" t="str">
            <v>m2</v>
          </cell>
          <cell r="H185">
            <v>172872.8605499439</v>
          </cell>
          <cell r="I185">
            <v>0</v>
          </cell>
          <cell r="J185">
            <v>522940.40316358028</v>
          </cell>
        </row>
        <row r="186">
          <cell r="D186" t="str">
            <v>Formwork</v>
          </cell>
          <cell r="E186">
            <v>100.9</v>
          </cell>
          <cell r="F186" t="str">
            <v>m2</v>
          </cell>
          <cell r="H186">
            <v>77159.091969696994</v>
          </cell>
          <cell r="I186">
            <v>0</v>
          </cell>
          <cell r="J186">
            <v>7785352.3797424268</v>
          </cell>
        </row>
        <row r="187">
          <cell r="D187" t="str">
            <v>Rebar dia.8 mm</v>
          </cell>
          <cell r="E187">
            <v>5.5241765227936011</v>
          </cell>
          <cell r="F187" t="str">
            <v>kg</v>
          </cell>
          <cell r="H187">
            <v>4254.6767676767677</v>
          </cell>
          <cell r="I187">
            <v>0</v>
          </cell>
          <cell r="J187">
            <v>23503.585512075366</v>
          </cell>
        </row>
        <row r="188">
          <cell r="D188" t="str">
            <v>Rebar dia.10 mm</v>
          </cell>
          <cell r="E188">
            <v>148.95547409675603</v>
          </cell>
          <cell r="F188" t="str">
            <v>kg</v>
          </cell>
          <cell r="H188">
            <v>4254.6767676767677</v>
          </cell>
          <cell r="I188">
            <v>0</v>
          </cell>
          <cell r="J188">
            <v>633757.39505774644</v>
          </cell>
        </row>
        <row r="189">
          <cell r="D189" t="str">
            <v>Rebar dia.12 mm</v>
          </cell>
          <cell r="E189">
            <v>961.20671496608657</v>
          </cell>
          <cell r="F189" t="str">
            <v>kg</v>
          </cell>
          <cell r="H189">
            <v>4254.6767676767677</v>
          </cell>
          <cell r="I189">
            <v>0</v>
          </cell>
          <cell r="J189">
            <v>4089623.8791011134</v>
          </cell>
        </row>
        <row r="190">
          <cell r="D190" t="str">
            <v>Rebar dia.13 mm</v>
          </cell>
          <cell r="E190">
            <v>152.81910946240035</v>
          </cell>
          <cell r="F190" t="str">
            <v>kg</v>
          </cell>
          <cell r="H190">
            <v>4254.6767676767677</v>
          </cell>
          <cell r="I190">
            <v>0</v>
          </cell>
          <cell r="J190">
            <v>650195.91468672769</v>
          </cell>
        </row>
        <row r="191">
          <cell r="D191" t="str">
            <v>Rebar dia.16 mm</v>
          </cell>
          <cell r="E191">
            <v>326.61036050954925</v>
          </cell>
          <cell r="F191" t="str">
            <v>kg</v>
          </cell>
          <cell r="H191">
            <v>4254.6767676767677</v>
          </cell>
          <cell r="I191">
            <v>0</v>
          </cell>
          <cell r="J191">
            <v>1389621.5129425128</v>
          </cell>
        </row>
        <row r="192">
          <cell r="D192" t="str">
            <v>Rebar dia.25 mm</v>
          </cell>
          <cell r="E192">
            <v>924.80633752125027</v>
          </cell>
          <cell r="F192" t="str">
            <v>kg</v>
          </cell>
          <cell r="H192">
            <v>4254.6767676767677</v>
          </cell>
          <cell r="I192">
            <v>0</v>
          </cell>
          <cell r="J192">
            <v>3934752.0388519028</v>
          </cell>
        </row>
        <row r="193">
          <cell r="D193" t="str">
            <v>Wiremesh M5</v>
          </cell>
          <cell r="E193">
            <v>16</v>
          </cell>
          <cell r="F193" t="str">
            <v>m2</v>
          </cell>
          <cell r="H193">
            <v>103200</v>
          </cell>
          <cell r="I193">
            <v>0</v>
          </cell>
          <cell r="J193">
            <v>1651200</v>
          </cell>
        </row>
        <row r="194">
          <cell r="D194" t="str">
            <v>Concrete K-225</v>
          </cell>
          <cell r="E194">
            <v>10.994750000000002</v>
          </cell>
          <cell r="F194" t="str">
            <v>m3</v>
          </cell>
          <cell r="H194">
            <v>376294.08377250773</v>
          </cell>
          <cell r="I194">
            <v>0</v>
          </cell>
          <cell r="J194">
            <v>4137259.3775577801</v>
          </cell>
        </row>
        <row r="195">
          <cell r="D195" t="str">
            <v>Alum. Window (single)</v>
          </cell>
          <cell r="E195">
            <v>1</v>
          </cell>
          <cell r="F195" t="str">
            <v>unit</v>
          </cell>
          <cell r="H195">
            <v>512620.759170654</v>
          </cell>
          <cell r="I195">
            <v>0</v>
          </cell>
          <cell r="J195">
            <v>512620.759170654</v>
          </cell>
        </row>
        <row r="196">
          <cell r="D196" t="str">
            <v>Door (single)</v>
          </cell>
          <cell r="E196">
            <v>1</v>
          </cell>
          <cell r="F196" t="str">
            <v>unit</v>
          </cell>
          <cell r="H196">
            <v>3769838.8000000007</v>
          </cell>
          <cell r="I196">
            <v>0</v>
          </cell>
          <cell r="J196">
            <v>3769838.8000000007</v>
          </cell>
        </row>
        <row r="197">
          <cell r="D197" t="str">
            <v>Brickwall-1</v>
          </cell>
          <cell r="E197">
            <v>56</v>
          </cell>
          <cell r="F197" t="str">
            <v>m2</v>
          </cell>
          <cell r="H197">
            <v>24245.096397306399</v>
          </cell>
          <cell r="I197">
            <v>0</v>
          </cell>
          <cell r="J197">
            <v>1357725.3982491584</v>
          </cell>
        </row>
        <row r="198">
          <cell r="D198" t="str">
            <v>Rendering</v>
          </cell>
          <cell r="E198">
            <v>112</v>
          </cell>
          <cell r="F198" t="str">
            <v>m2</v>
          </cell>
          <cell r="H198">
            <v>12674.756397306395</v>
          </cell>
          <cell r="I198">
            <v>0</v>
          </cell>
          <cell r="J198">
            <v>1419572.7164983163</v>
          </cell>
        </row>
        <row r="199">
          <cell r="C199" t="str">
            <v>*  Guard House</v>
          </cell>
          <cell r="D199" t="str">
            <v>Wall painting</v>
          </cell>
          <cell r="E199">
            <v>112</v>
          </cell>
          <cell r="F199" t="str">
            <v>m2</v>
          </cell>
          <cell r="H199">
            <v>6868.2786195286199</v>
          </cell>
          <cell r="I199">
            <v>0</v>
          </cell>
          <cell r="J199">
            <v>769247.20538720547</v>
          </cell>
        </row>
        <row r="200">
          <cell r="A200" t="str">
            <v>III.2.1.1.4</v>
          </cell>
          <cell r="C200" t="str">
            <v>Other installation ( paving Block, Accessories Road, Fence, etc)</v>
          </cell>
          <cell r="D200" t="str">
            <v>Ceramic tile 30x30</v>
          </cell>
          <cell r="E200">
            <v>25</v>
          </cell>
          <cell r="F200" t="str">
            <v>m2</v>
          </cell>
          <cell r="H200">
            <v>58547.223344556682</v>
          </cell>
          <cell r="I200">
            <v>0</v>
          </cell>
          <cell r="J200">
            <v>1463680.583613917</v>
          </cell>
        </row>
        <row r="201">
          <cell r="C201" t="str">
            <v>*  Gravel</v>
          </cell>
          <cell r="D201" t="str">
            <v>Raised floor</v>
          </cell>
          <cell r="E201">
            <v>16</v>
          </cell>
          <cell r="F201" t="str">
            <v>m2</v>
          </cell>
          <cell r="H201">
            <v>525600</v>
          </cell>
          <cell r="I201">
            <v>0</v>
          </cell>
          <cell r="J201">
            <v>8409600</v>
          </cell>
        </row>
        <row r="202">
          <cell r="C202" t="str">
            <v>*  Galv. Chain link fence</v>
          </cell>
          <cell r="D202" t="str">
            <v>Plafond accoustic tile</v>
          </cell>
          <cell r="E202">
            <v>25</v>
          </cell>
          <cell r="F202" t="str">
            <v>m2</v>
          </cell>
          <cell r="H202">
            <v>97000</v>
          </cell>
          <cell r="I202">
            <v>0</v>
          </cell>
          <cell r="J202">
            <v>2425000</v>
          </cell>
        </row>
        <row r="203">
          <cell r="D203" t="str">
            <v>Water proofing</v>
          </cell>
          <cell r="E203">
            <v>36</v>
          </cell>
          <cell r="F203" t="str">
            <v>m2</v>
          </cell>
          <cell r="H203">
            <v>42913</v>
          </cell>
          <cell r="I203">
            <v>0</v>
          </cell>
          <cell r="J203">
            <v>1544868</v>
          </cell>
        </row>
        <row r="204">
          <cell r="C204" t="str">
            <v>*  Guard House</v>
          </cell>
          <cell r="D204" t="str">
            <v>Soil backfill</v>
          </cell>
          <cell r="E204">
            <v>0</v>
          </cell>
          <cell r="F204" t="str">
            <v>Lot</v>
          </cell>
          <cell r="I204">
            <v>0</v>
          </cell>
          <cell r="J204">
            <v>0</v>
          </cell>
        </row>
        <row r="205">
          <cell r="A205" t="str">
            <v>III.2.1.1.4</v>
          </cell>
          <cell r="C205" t="str">
            <v>Other installation ( paving Block, Accessories Road, Fence, etc)</v>
          </cell>
          <cell r="D205" t="str">
            <v>Soil disposal</v>
          </cell>
          <cell r="E205">
            <v>1</v>
          </cell>
          <cell r="F205" t="str">
            <v>Lot</v>
          </cell>
          <cell r="I205">
            <v>0</v>
          </cell>
          <cell r="J205">
            <v>165325157.3344667</v>
          </cell>
        </row>
        <row r="206">
          <cell r="C206" t="str">
            <v>*  Gravel</v>
          </cell>
          <cell r="D206" t="str">
            <v>Sand layer</v>
          </cell>
          <cell r="E206">
            <v>584.80250000022352</v>
          </cell>
          <cell r="F206" t="str">
            <v>m3</v>
          </cell>
          <cell r="I206">
            <v>0</v>
          </cell>
          <cell r="J206">
            <v>0</v>
          </cell>
        </row>
        <row r="207">
          <cell r="C207" t="str">
            <v>*  Galv. Chain link fence</v>
          </cell>
          <cell r="D207" t="str">
            <v>Lean concrete</v>
          </cell>
          <cell r="E207">
            <v>405.76219564003259</v>
          </cell>
          <cell r="F207" t="str">
            <v>m</v>
          </cell>
          <cell r="I207">
            <v>0</v>
          </cell>
          <cell r="J207">
            <v>134990135.60434461</v>
          </cell>
        </row>
        <row r="208">
          <cell r="D208" t="str">
            <v>Soil excavation</v>
          </cell>
          <cell r="E208">
            <v>123.07760216155776</v>
          </cell>
          <cell r="F208" t="str">
            <v>m3</v>
          </cell>
          <cell r="H208">
            <v>11893.10606060606</v>
          </cell>
          <cell r="I208">
            <v>0</v>
          </cell>
          <cell r="J208">
            <v>1463774.9761924841</v>
          </cell>
        </row>
        <row r="209">
          <cell r="D209" t="str">
            <v>Soil backfill</v>
          </cell>
          <cell r="E209">
            <v>99.767859007768664</v>
          </cell>
          <cell r="F209" t="str">
            <v>m3</v>
          </cell>
          <cell r="H209">
            <v>11164.916947530863</v>
          </cell>
          <cell r="I209">
            <v>0</v>
          </cell>
          <cell r="J209">
            <v>1113899.8598547061</v>
          </cell>
        </row>
        <row r="210">
          <cell r="D210" t="str">
            <v>Soil disposal</v>
          </cell>
          <cell r="E210">
            <v>23.309743153789107</v>
          </cell>
          <cell r="F210" t="str">
            <v>m3</v>
          </cell>
          <cell r="H210">
            <v>37260.653409090912</v>
          </cell>
          <cell r="I210">
            <v>0</v>
          </cell>
          <cell r="J210">
            <v>868536.26070826559</v>
          </cell>
        </row>
        <row r="211">
          <cell r="D211" t="str">
            <v>Sand layer</v>
          </cell>
          <cell r="E211">
            <v>5.8993794401565021</v>
          </cell>
          <cell r="F211" t="str">
            <v>m3</v>
          </cell>
          <cell r="H211">
            <v>47343.625344877342</v>
          </cell>
          <cell r="I211">
            <v>0</v>
          </cell>
          <cell r="J211">
            <v>279298.00998204167</v>
          </cell>
        </row>
        <row r="212">
          <cell r="D212" t="str">
            <v>Lean concrete</v>
          </cell>
          <cell r="E212">
            <v>2.949689720078251</v>
          </cell>
          <cell r="F212" t="str">
            <v>m3</v>
          </cell>
          <cell r="H212">
            <v>381394.17259552033</v>
          </cell>
          <cell r="I212">
            <v>0</v>
          </cell>
          <cell r="J212">
            <v>1124994.4702027566</v>
          </cell>
        </row>
        <row r="213">
          <cell r="D213" t="str">
            <v>Formwork</v>
          </cell>
          <cell r="E213">
            <v>131.27917845640948</v>
          </cell>
          <cell r="F213" t="str">
            <v>m2</v>
          </cell>
          <cell r="H213">
            <v>77159.091969696994</v>
          </cell>
          <cell r="I213">
            <v>0</v>
          </cell>
          <cell r="J213">
            <v>10129382.204224363</v>
          </cell>
        </row>
        <row r="214">
          <cell r="D214" t="str">
            <v>Concrete K-175</v>
          </cell>
          <cell r="E214">
            <v>14.442688080627045</v>
          </cell>
          <cell r="F214" t="str">
            <v>m3</v>
          </cell>
          <cell r="H214">
            <v>376294.08377250773</v>
          </cell>
          <cell r="I214">
            <v>0</v>
          </cell>
          <cell r="J214">
            <v>5434698.0785116721</v>
          </cell>
        </row>
        <row r="215">
          <cell r="C215" t="str">
            <v>*  1.2 m personal gate</v>
          </cell>
          <cell r="D215" t="str">
            <v>Barbed wire</v>
          </cell>
          <cell r="E215">
            <v>1623.0128107342757</v>
          </cell>
          <cell r="F215" t="str">
            <v>m</v>
          </cell>
          <cell r="H215" t="str">
            <v>incl.</v>
          </cell>
          <cell r="I215">
            <v>0</v>
          </cell>
          <cell r="J215">
            <v>0</v>
          </cell>
        </row>
        <row r="216">
          <cell r="D216" t="str">
            <v>Galv. pipe dia.3"</v>
          </cell>
          <cell r="E216">
            <v>509.00133584277137</v>
          </cell>
          <cell r="F216" t="str">
            <v>m</v>
          </cell>
          <cell r="H216" t="str">
            <v>incl.</v>
          </cell>
          <cell r="I216">
            <v>0</v>
          </cell>
          <cell r="J216">
            <v>0</v>
          </cell>
        </row>
        <row r="217">
          <cell r="D217" t="str">
            <v>Galv. L-65x65x6</v>
          </cell>
          <cell r="E217">
            <v>5860.9435442308486</v>
          </cell>
          <cell r="F217" t="str">
            <v>kg</v>
          </cell>
          <cell r="H217" t="str">
            <v>incl.</v>
          </cell>
          <cell r="I217">
            <v>0</v>
          </cell>
          <cell r="J217">
            <v>0</v>
          </cell>
        </row>
        <row r="218">
          <cell r="D218" t="str">
            <v>Galv. Tie rod dia.12 mm</v>
          </cell>
          <cell r="E218">
            <v>361.93052583618686</v>
          </cell>
          <cell r="F218" t="str">
            <v>kg</v>
          </cell>
          <cell r="H218" t="str">
            <v>incl.</v>
          </cell>
          <cell r="I218">
            <v>0</v>
          </cell>
          <cell r="J218">
            <v>0</v>
          </cell>
        </row>
        <row r="219">
          <cell r="D219" t="str">
            <v>Galv. Chain link (60x60)</v>
          </cell>
          <cell r="E219">
            <v>405.76219564003259</v>
          </cell>
          <cell r="F219" t="str">
            <v>m</v>
          </cell>
          <cell r="H219">
            <v>282371.18434343435</v>
          </cell>
          <cell r="I219">
            <v>0</v>
          </cell>
          <cell r="J219">
            <v>114575551.74466832</v>
          </cell>
        </row>
        <row r="220">
          <cell r="C220" t="str">
            <v>*  1.2 m personal gate</v>
          </cell>
          <cell r="D220" t="str">
            <v>Chain Link Fence Fabric</v>
          </cell>
          <cell r="E220">
            <v>1</v>
          </cell>
          <cell r="F220" t="str">
            <v>Unit</v>
          </cell>
          <cell r="H220">
            <v>390060</v>
          </cell>
          <cell r="I220">
            <v>0</v>
          </cell>
          <cell r="J220">
            <v>390060</v>
          </cell>
        </row>
        <row r="221">
          <cell r="D221" t="str">
            <v>Gate Post Steel Pipe dia.4''</v>
          </cell>
          <cell r="E221">
            <v>5</v>
          </cell>
          <cell r="F221" t="str">
            <v>m'</v>
          </cell>
          <cell r="H221" t="str">
            <v>incl.</v>
          </cell>
          <cell r="I221">
            <v>0</v>
          </cell>
          <cell r="J221">
            <v>0</v>
          </cell>
        </row>
        <row r="222">
          <cell r="D222" t="str">
            <v>Gate Frame Steel Pipe dia.2.5'' x 0.126''</v>
          </cell>
          <cell r="E222">
            <v>7.4</v>
          </cell>
          <cell r="F222" t="str">
            <v>m'</v>
          </cell>
          <cell r="H222" t="str">
            <v>incl.</v>
          </cell>
          <cell r="I222">
            <v>0</v>
          </cell>
          <cell r="J222">
            <v>0</v>
          </cell>
        </row>
        <row r="223">
          <cell r="D223" t="str">
            <v>Bracing Steel Pipe dia.2-3/8'' x 0.126''</v>
          </cell>
          <cell r="E223">
            <v>1.2</v>
          </cell>
          <cell r="F223" t="str">
            <v>m'</v>
          </cell>
          <cell r="H223" t="str">
            <v>incl.</v>
          </cell>
          <cell r="I223">
            <v>0</v>
          </cell>
          <cell r="J223">
            <v>0</v>
          </cell>
        </row>
        <row r="224">
          <cell r="D224" t="str">
            <v>Tension Wire dia.8 mm</v>
          </cell>
          <cell r="E224">
            <v>3.6</v>
          </cell>
          <cell r="F224" t="str">
            <v>m'</v>
          </cell>
          <cell r="H224" t="str">
            <v>incl.</v>
          </cell>
          <cell r="I224">
            <v>0</v>
          </cell>
          <cell r="J224">
            <v>0</v>
          </cell>
        </row>
        <row r="225">
          <cell r="D225" t="str">
            <v>Chain Link Fence Fabric</v>
          </cell>
          <cell r="E225">
            <v>3</v>
          </cell>
          <cell r="F225" t="str">
            <v>m2</v>
          </cell>
          <cell r="H225" t="str">
            <v>incl.</v>
          </cell>
          <cell r="I225">
            <v>0</v>
          </cell>
          <cell r="J225">
            <v>0</v>
          </cell>
        </row>
        <row r="226">
          <cell r="D226" t="str">
            <v>Padlock Fastening</v>
          </cell>
          <cell r="E226">
            <v>1</v>
          </cell>
          <cell r="F226" t="str">
            <v>set</v>
          </cell>
          <cell r="H226" t="str">
            <v>incl.</v>
          </cell>
          <cell r="I226">
            <v>0</v>
          </cell>
          <cell r="J226">
            <v>0</v>
          </cell>
        </row>
        <row r="227">
          <cell r="C227" t="str">
            <v>*  Optical fiber cable trench</v>
          </cell>
          <cell r="D227" t="str">
            <v>Handle Bar dia. 5/8''</v>
          </cell>
          <cell r="E227">
            <v>1</v>
          </cell>
          <cell r="F227" t="str">
            <v>set</v>
          </cell>
          <cell r="H227" t="str">
            <v>incl.</v>
          </cell>
          <cell r="I227">
            <v>0</v>
          </cell>
          <cell r="J227">
            <v>0</v>
          </cell>
        </row>
        <row r="228">
          <cell r="D228" t="str">
            <v>Hings</v>
          </cell>
          <cell r="E228">
            <v>3</v>
          </cell>
          <cell r="F228" t="str">
            <v>ea</v>
          </cell>
          <cell r="H228" t="str">
            <v>incl.</v>
          </cell>
          <cell r="I228">
            <v>0</v>
          </cell>
          <cell r="J228">
            <v>0</v>
          </cell>
        </row>
        <row r="229">
          <cell r="D229" t="str">
            <v>3-Strings Barbed Wire</v>
          </cell>
          <cell r="E229">
            <v>3.6</v>
          </cell>
          <cell r="F229" t="str">
            <v>m'</v>
          </cell>
          <cell r="H229" t="str">
            <v>incl.</v>
          </cell>
          <cell r="I229">
            <v>0</v>
          </cell>
          <cell r="J229">
            <v>0</v>
          </cell>
        </row>
        <row r="230">
          <cell r="D230" t="str">
            <v>Steel Angle L.50x50x5</v>
          </cell>
          <cell r="E230">
            <v>0.9</v>
          </cell>
          <cell r="F230" t="str">
            <v>m'</v>
          </cell>
          <cell r="H230" t="str">
            <v>incl.</v>
          </cell>
          <cell r="I230">
            <v>0</v>
          </cell>
          <cell r="J230">
            <v>0</v>
          </cell>
        </row>
        <row r="231">
          <cell r="D231" t="str">
            <v>Anchor Bar dia 3/4'' L=150 mm</v>
          </cell>
          <cell r="E231">
            <v>0.3</v>
          </cell>
          <cell r="F231" t="str">
            <v>m'</v>
          </cell>
          <cell r="H231" t="str">
            <v>incl.</v>
          </cell>
          <cell r="I231">
            <v>0</v>
          </cell>
          <cell r="J231">
            <v>0</v>
          </cell>
        </row>
        <row r="232">
          <cell r="C232" t="str">
            <v>*  Optical fiber cable trench</v>
          </cell>
          <cell r="D232" t="str">
            <v>Concrete block (20x40x7.5 cm)</v>
          </cell>
          <cell r="E232">
            <v>186</v>
          </cell>
          <cell r="F232" t="str">
            <v>m</v>
          </cell>
          <cell r="H232">
            <v>0</v>
          </cell>
          <cell r="I232">
            <v>0</v>
          </cell>
          <cell r="J232">
            <v>72928592.313004985</v>
          </cell>
        </row>
        <row r="233">
          <cell r="D233" t="str">
            <v>Soil excavation</v>
          </cell>
          <cell r="E233">
            <v>92.07</v>
          </cell>
          <cell r="F233" t="str">
            <v>m3</v>
          </cell>
          <cell r="H233">
            <v>11893.10606060606</v>
          </cell>
          <cell r="I233">
            <v>0</v>
          </cell>
          <cell r="J233">
            <v>1094998.2749999999</v>
          </cell>
        </row>
        <row r="234">
          <cell r="D234" t="str">
            <v>Soil backfill</v>
          </cell>
          <cell r="E234">
            <v>77.375999999999991</v>
          </cell>
          <cell r="F234" t="str">
            <v>m3</v>
          </cell>
          <cell r="H234">
            <v>11164.916947530863</v>
          </cell>
          <cell r="I234">
            <v>0</v>
          </cell>
          <cell r="J234">
            <v>863896.61373214796</v>
          </cell>
        </row>
        <row r="235">
          <cell r="A235" t="str">
            <v>III.2.1.2</v>
          </cell>
          <cell r="C235" t="str">
            <v>Mechanical works</v>
          </cell>
          <cell r="D235" t="str">
            <v>Soil Disposal</v>
          </cell>
          <cell r="E235">
            <v>14.694000000000001</v>
          </cell>
          <cell r="F235" t="str">
            <v>m3</v>
          </cell>
          <cell r="H235">
            <v>37260.653409090912</v>
          </cell>
          <cell r="I235">
            <v>0</v>
          </cell>
          <cell r="J235">
            <v>547508.04119318188</v>
          </cell>
        </row>
        <row r="236">
          <cell r="C236" t="str">
            <v>(Sum of item III.2.1.3.1 thru item III.2.1.3.2)</v>
          </cell>
          <cell r="D236" t="str">
            <v>Sand layer 20 cm thk.</v>
          </cell>
          <cell r="E236">
            <v>9.1140000000000008</v>
          </cell>
          <cell r="F236" t="str">
            <v>m3</v>
          </cell>
          <cell r="H236">
            <v>47343.625344877342</v>
          </cell>
          <cell r="I236">
            <v>0</v>
          </cell>
          <cell r="J236">
            <v>431489.80139321211</v>
          </cell>
        </row>
        <row r="237">
          <cell r="D237" t="str">
            <v>Concrete block (20x40x7.5 cm)</v>
          </cell>
          <cell r="E237">
            <v>186</v>
          </cell>
          <cell r="F237" t="str">
            <v>m</v>
          </cell>
          <cell r="H237">
            <v>376294.08377250773</v>
          </cell>
          <cell r="I237">
            <v>0</v>
          </cell>
          <cell r="J237">
            <v>69990699.581686437</v>
          </cell>
        </row>
        <row r="238">
          <cell r="A238" t="str">
            <v>III.2.1.2.1</v>
          </cell>
          <cell r="C238" t="str">
            <v>Mechanical equipment Installation</v>
          </cell>
          <cell r="I238">
            <v>0</v>
          </cell>
          <cell r="J238">
            <v>0</v>
          </cell>
        </row>
        <row r="240">
          <cell r="A240" t="str">
            <v>III.2.1.2</v>
          </cell>
          <cell r="C240" t="str">
            <v>Mechanical works</v>
          </cell>
          <cell r="I240">
            <v>0</v>
          </cell>
          <cell r="J240">
            <v>95577558</v>
          </cell>
        </row>
        <row r="241">
          <cell r="C241" t="str">
            <v>(Sum of item III.2.1.3.1 thru item III.2.1.3.2)</v>
          </cell>
        </row>
        <row r="243">
          <cell r="A243" t="str">
            <v>III.2.1.2.1</v>
          </cell>
          <cell r="C243" t="str">
            <v>Mechanical equipment Installation</v>
          </cell>
          <cell r="E243">
            <v>1</v>
          </cell>
          <cell r="F243" t="str">
            <v>lot</v>
          </cell>
          <cell r="G243">
            <v>0</v>
          </cell>
          <cell r="H243">
            <v>95577558</v>
          </cell>
          <cell r="I243">
            <v>0</v>
          </cell>
          <cell r="J243">
            <v>95577558</v>
          </cell>
        </row>
        <row r="244">
          <cell r="A244" t="str">
            <v>III.2.1.3.2</v>
          </cell>
          <cell r="C244" t="str">
            <v>Painting</v>
          </cell>
          <cell r="I244">
            <v>0</v>
          </cell>
          <cell r="J244">
            <v>0</v>
          </cell>
        </row>
        <row r="245">
          <cell r="A245" t="str">
            <v>III.2.1.3</v>
          </cell>
          <cell r="C245" t="str">
            <v>Piping and Valve</v>
          </cell>
          <cell r="I245">
            <v>0</v>
          </cell>
          <cell r="J245">
            <v>197060836.52199769</v>
          </cell>
        </row>
        <row r="246">
          <cell r="A246" t="str">
            <v>III.2.1.4</v>
          </cell>
          <cell r="C246" t="str">
            <v>(Sum of item III.2.1.3.1 thru item III.2.1.3.2)</v>
          </cell>
          <cell r="I246">
            <v>0</v>
          </cell>
          <cell r="J246">
            <v>0</v>
          </cell>
        </row>
        <row r="247">
          <cell r="C247" t="str">
            <v>(Sum of item III.2.1.4.1 thru item III.2.1.4.2)</v>
          </cell>
        </row>
        <row r="248">
          <cell r="A248" t="str">
            <v>III.2.1.3.1</v>
          </cell>
          <cell r="C248" t="str">
            <v>Piping and valve installation</v>
          </cell>
          <cell r="E248">
            <v>1</v>
          </cell>
          <cell r="F248" t="str">
            <v>lot</v>
          </cell>
          <cell r="G248">
            <v>0</v>
          </cell>
          <cell r="H248">
            <v>163733303.76233339</v>
          </cell>
          <cell r="I248">
            <v>0</v>
          </cell>
          <cell r="J248">
            <v>163733303.76233339</v>
          </cell>
        </row>
        <row r="249">
          <cell r="A249" t="str">
            <v>III.2.1.3.2</v>
          </cell>
          <cell r="C249" t="str">
            <v>Painting</v>
          </cell>
          <cell r="E249">
            <v>1</v>
          </cell>
          <cell r="F249" t="str">
            <v>lot</v>
          </cell>
          <cell r="G249">
            <v>0</v>
          </cell>
          <cell r="H249">
            <v>33327532.759664301</v>
          </cell>
          <cell r="I249">
            <v>0</v>
          </cell>
          <cell r="J249">
            <v>33327532.759664301</v>
          </cell>
        </row>
        <row r="250">
          <cell r="A250" t="str">
            <v>III.2.1.4.2</v>
          </cell>
          <cell r="C250" t="str">
            <v>Cathodic system Installation</v>
          </cell>
          <cell r="I250">
            <v>0</v>
          </cell>
          <cell r="J250">
            <v>0</v>
          </cell>
        </row>
        <row r="251">
          <cell r="A251" t="str">
            <v>III.2.1.4</v>
          </cell>
          <cell r="C251" t="str">
            <v>Electrical system</v>
          </cell>
          <cell r="I251">
            <v>8732.5</v>
          </cell>
          <cell r="J251">
            <v>44891130.87237145</v>
          </cell>
        </row>
        <row r="252">
          <cell r="A252" t="str">
            <v>III.2.1.5</v>
          </cell>
          <cell r="C252" t="str">
            <v>(Sum of item III.2.1.4.1 thru item III.2.1.4.2)</v>
          </cell>
          <cell r="I252">
            <v>0</v>
          </cell>
          <cell r="J252">
            <v>0</v>
          </cell>
        </row>
        <row r="254">
          <cell r="A254" t="str">
            <v>III.2.1.4.1</v>
          </cell>
          <cell r="C254" t="str">
            <v>Electrical system installation</v>
          </cell>
          <cell r="E254">
            <v>1</v>
          </cell>
          <cell r="F254" t="str">
            <v>lot</v>
          </cell>
          <cell r="G254">
            <v>0</v>
          </cell>
          <cell r="H254">
            <v>44226174.063586384</v>
          </cell>
          <cell r="I254">
            <v>0</v>
          </cell>
          <cell r="J254">
            <v>44891130.87237145</v>
          </cell>
        </row>
        <row r="255">
          <cell r="C255" t="str">
            <v>* Transformer Rectifier ( 2 Unit )</v>
          </cell>
          <cell r="I255">
            <v>0</v>
          </cell>
          <cell r="J255">
            <v>0</v>
          </cell>
        </row>
        <row r="256">
          <cell r="C256" t="str">
            <v xml:space="preserve">Price quote under this section shall cover </v>
          </cell>
          <cell r="D256" t="str">
            <v>Soil Excavation</v>
          </cell>
          <cell r="E256">
            <v>3.24</v>
          </cell>
          <cell r="F256" t="str">
            <v>m3</v>
          </cell>
          <cell r="H256">
            <v>11893.10606060606</v>
          </cell>
          <cell r="I256">
            <v>0</v>
          </cell>
          <cell r="J256">
            <v>38533.663636363635</v>
          </cell>
        </row>
        <row r="257">
          <cell r="C257" t="str">
            <v>pipeline installation on dry and wet/swamp terrain</v>
          </cell>
          <cell r="D257" t="str">
            <v>Lean Concrete tebal 5 cm</v>
          </cell>
          <cell r="E257">
            <v>0.1</v>
          </cell>
          <cell r="F257" t="str">
            <v>m3</v>
          </cell>
          <cell r="H257">
            <v>381394.17259552033</v>
          </cell>
          <cell r="I257">
            <v>0</v>
          </cell>
          <cell r="J257">
            <v>38139.417259552036</v>
          </cell>
        </row>
        <row r="258">
          <cell r="D258" t="str">
            <v>Form Work / Bekisting</v>
          </cell>
          <cell r="E258">
            <v>3.84</v>
          </cell>
          <cell r="F258" t="str">
            <v>m2</v>
          </cell>
          <cell r="H258">
            <v>77159.091969696994</v>
          </cell>
          <cell r="I258">
            <v>0</v>
          </cell>
          <cell r="J258">
            <v>296290.91316363646</v>
          </cell>
        </row>
        <row r="259">
          <cell r="A259" t="str">
            <v>III.2.1.6</v>
          </cell>
          <cell r="C259" t="str">
            <v>Construction survey</v>
          </cell>
          <cell r="D259" t="str">
            <v>Pouring Concrete 1:2:3 K-175</v>
          </cell>
          <cell r="E259">
            <v>0.76800000000000013</v>
          </cell>
          <cell r="F259" t="str">
            <v>m3</v>
          </cell>
          <cell r="H259">
            <v>376294.08377250773</v>
          </cell>
          <cell r="I259">
            <v>0</v>
          </cell>
          <cell r="J259">
            <v>288993.85633728601</v>
          </cell>
        </row>
        <row r="260">
          <cell r="D260" t="str">
            <v>Back Filling</v>
          </cell>
          <cell r="E260">
            <v>2.5640000000000001</v>
          </cell>
          <cell r="F260" t="str">
            <v>m3</v>
          </cell>
          <cell r="H260">
            <v>11164.916947530863</v>
          </cell>
          <cell r="I260">
            <v>0</v>
          </cell>
          <cell r="J260">
            <v>28626.847053469133</v>
          </cell>
        </row>
        <row r="261">
          <cell r="A261" t="str">
            <v>III.2.1.7</v>
          </cell>
          <cell r="C261" t="str">
            <v>Site Clearing</v>
          </cell>
          <cell r="D261" t="str">
            <v>Soil Disposal</v>
          </cell>
          <cell r="E261">
            <v>0.67600000000000016</v>
          </cell>
          <cell r="F261" t="str">
            <v>m3</v>
          </cell>
          <cell r="H261">
            <v>37260.653409090912</v>
          </cell>
          <cell r="I261">
            <v>0</v>
          </cell>
          <cell r="J261">
            <v>25188.201704545463</v>
          </cell>
        </row>
        <row r="262">
          <cell r="C262" t="str">
            <v>Shall include but not limited to as follow  :</v>
          </cell>
          <cell r="D262" t="str">
            <v>Anchor Bolts type"L",dia.5/8" L= 360 mm</v>
          </cell>
          <cell r="E262">
            <v>8</v>
          </cell>
          <cell r="F262" t="str">
            <v>ea</v>
          </cell>
          <cell r="H262">
            <v>15500.244347363798</v>
          </cell>
          <cell r="I262">
            <v>0</v>
          </cell>
          <cell r="J262">
            <v>124001.95477891038</v>
          </cell>
        </row>
        <row r="263">
          <cell r="A263" t="str">
            <v>III.2.1.4.2</v>
          </cell>
          <cell r="C263" t="str">
            <v>Cathodic system Installation</v>
          </cell>
          <cell r="E263">
            <v>1</v>
          </cell>
          <cell r="F263" t="str">
            <v>lot</v>
          </cell>
          <cell r="G263">
            <v>8732.5</v>
          </cell>
          <cell r="I263">
            <v>8732.5</v>
          </cell>
          <cell r="J263">
            <v>0</v>
          </cell>
        </row>
        <row r="264">
          <cell r="C264" t="str">
            <v>- Soil improvement</v>
          </cell>
          <cell r="E264">
            <v>1</v>
          </cell>
          <cell r="F264" t="str">
            <v>Lot</v>
          </cell>
          <cell r="I264">
            <v>0</v>
          </cell>
          <cell r="J264">
            <v>0</v>
          </cell>
        </row>
        <row r="265">
          <cell r="A265" t="str">
            <v>III.2.1.5</v>
          </cell>
          <cell r="C265" t="str">
            <v>Instrumentation System</v>
          </cell>
          <cell r="E265">
            <v>1</v>
          </cell>
          <cell r="F265" t="str">
            <v>Lot</v>
          </cell>
          <cell r="I265">
            <v>0</v>
          </cell>
          <cell r="J265">
            <v>78745530</v>
          </cell>
        </row>
        <row r="266">
          <cell r="A266" t="str">
            <v>III.2.1.8</v>
          </cell>
          <cell r="C266" t="str">
            <v>Pipe Stringing</v>
          </cell>
          <cell r="E266">
            <v>1</v>
          </cell>
          <cell r="F266" t="str">
            <v>Lot</v>
          </cell>
          <cell r="I266">
            <v>0</v>
          </cell>
          <cell r="J266">
            <v>0</v>
          </cell>
        </row>
        <row r="267">
          <cell r="A267" t="str">
            <v>III.2.1.5.1</v>
          </cell>
          <cell r="C267" t="str">
            <v>Instrumentation system installation</v>
          </cell>
          <cell r="E267">
            <v>1</v>
          </cell>
          <cell r="F267" t="str">
            <v>lot</v>
          </cell>
          <cell r="H267">
            <v>78745530</v>
          </cell>
          <cell r="I267">
            <v>0</v>
          </cell>
          <cell r="J267">
            <v>78745530</v>
          </cell>
        </row>
        <row r="268">
          <cell r="C268" t="str">
            <v>(Pipeline onshore Sakernan to Jabung)</v>
          </cell>
          <cell r="I268">
            <v>0</v>
          </cell>
          <cell r="J268">
            <v>0</v>
          </cell>
        </row>
        <row r="269">
          <cell r="C269" t="str">
            <v xml:space="preserve">Price quote under this section shall cover </v>
          </cell>
          <cell r="E269">
            <v>1</v>
          </cell>
          <cell r="F269" t="str">
            <v>Lot</v>
          </cell>
          <cell r="I269">
            <v>0</v>
          </cell>
          <cell r="J269">
            <v>0</v>
          </cell>
        </row>
        <row r="270">
          <cell r="C270" t="str">
            <v>pipeline installation on dry and wet/swamp terrain</v>
          </cell>
          <cell r="D270" t="str">
            <v>Road Crossing Portal at Km.3+285, Km.26+127 ( 2 Unit )</v>
          </cell>
          <cell r="I270">
            <v>0</v>
          </cell>
          <cell r="J270">
            <v>0</v>
          </cell>
        </row>
        <row r="271">
          <cell r="D271" t="str">
            <v>Plain Concrete Post 300x300x2000 mm</v>
          </cell>
          <cell r="E271">
            <v>24</v>
          </cell>
          <cell r="F271" t="str">
            <v>set</v>
          </cell>
          <cell r="I271">
            <v>0</v>
          </cell>
          <cell r="J271">
            <v>0</v>
          </cell>
        </row>
        <row r="272">
          <cell r="A272" t="str">
            <v>III.2.1.6</v>
          </cell>
          <cell r="C272" t="str">
            <v>Construction survey</v>
          </cell>
          <cell r="D272" t="str">
            <v>Concrete Portal 1000x1000x1750 mm</v>
          </cell>
          <cell r="E272">
            <v>1</v>
          </cell>
          <cell r="F272" t="str">
            <v>Lot</v>
          </cell>
          <cell r="I272">
            <v>0</v>
          </cell>
          <cell r="J272">
            <v>0</v>
          </cell>
        </row>
        <row r="273">
          <cell r="D273" t="str">
            <v>Portal Pipe dia. 4''</v>
          </cell>
          <cell r="E273">
            <v>23</v>
          </cell>
          <cell r="F273" t="str">
            <v>m'</v>
          </cell>
          <cell r="I273">
            <v>0</v>
          </cell>
          <cell r="J273">
            <v>0</v>
          </cell>
        </row>
        <row r="274">
          <cell r="A274" t="str">
            <v>III.2.1.7</v>
          </cell>
          <cell r="C274" t="str">
            <v>Site Clearing</v>
          </cell>
          <cell r="D274" t="str">
            <v>Soil Excavation</v>
          </cell>
          <cell r="E274">
            <v>1</v>
          </cell>
          <cell r="F274" t="str">
            <v>lot</v>
          </cell>
          <cell r="H274">
            <v>1686356475.4936795</v>
          </cell>
          <cell r="I274">
            <v>0</v>
          </cell>
          <cell r="J274">
            <v>1686356475.4936795</v>
          </cell>
        </row>
        <row r="275">
          <cell r="C275" t="str">
            <v>Shall include but not limited to as follow  :</v>
          </cell>
          <cell r="D275" t="str">
            <v>Back Fill</v>
          </cell>
          <cell r="E275">
            <v>4.38</v>
          </cell>
          <cell r="F275" t="str">
            <v>m3</v>
          </cell>
          <cell r="I275">
            <v>0</v>
          </cell>
          <cell r="J275">
            <v>0</v>
          </cell>
        </row>
        <row r="276">
          <cell r="C276" t="str">
            <v>- Grading</v>
          </cell>
          <cell r="D276" t="str">
            <v>Soil Disposal</v>
          </cell>
          <cell r="E276">
            <v>1</v>
          </cell>
          <cell r="F276" t="str">
            <v>Lot</v>
          </cell>
          <cell r="I276">
            <v>0</v>
          </cell>
          <cell r="J276">
            <v>0</v>
          </cell>
        </row>
        <row r="277">
          <cell r="C277" t="str">
            <v>- Soil improvement</v>
          </cell>
          <cell r="D277" t="str">
            <v>Right of Way Marker, every 1 Km. ( 30 Unit )</v>
          </cell>
          <cell r="E277">
            <v>1</v>
          </cell>
          <cell r="F277" t="str">
            <v>Lot</v>
          </cell>
          <cell r="I277">
            <v>0</v>
          </cell>
          <cell r="J277">
            <v>0</v>
          </cell>
        </row>
        <row r="278">
          <cell r="C278" t="str">
            <v>- drainage system</v>
          </cell>
          <cell r="D278" t="str">
            <v>Plain Concrete Post 200x200x1200 mm</v>
          </cell>
          <cell r="E278">
            <v>1</v>
          </cell>
          <cell r="F278" t="str">
            <v>Lot</v>
          </cell>
          <cell r="I278">
            <v>0</v>
          </cell>
          <cell r="J278">
            <v>0</v>
          </cell>
        </row>
        <row r="279">
          <cell r="A279" t="str">
            <v>III.2.1.8</v>
          </cell>
          <cell r="C279" t="str">
            <v>Pipe Stringing</v>
          </cell>
          <cell r="D279" t="str">
            <v xml:space="preserve">Re-bar dia. 10mm, </v>
          </cell>
          <cell r="E279">
            <v>1</v>
          </cell>
          <cell r="F279" t="str">
            <v>Lot</v>
          </cell>
          <cell r="H279">
            <v>4061742634.8599997</v>
          </cell>
          <cell r="I279">
            <v>0</v>
          </cell>
          <cell r="J279">
            <v>4096834296.5697927</v>
          </cell>
        </row>
        <row r="280">
          <cell r="C280" t="str">
            <v>This item shall included but not limited to the following  :</v>
          </cell>
          <cell r="D280" t="str">
            <v>Formwork</v>
          </cell>
          <cell r="E280">
            <v>28.8</v>
          </cell>
          <cell r="F280" t="str">
            <v>m2</v>
          </cell>
          <cell r="I280">
            <v>0</v>
          </cell>
          <cell r="J280">
            <v>0</v>
          </cell>
        </row>
        <row r="281">
          <cell r="C281" t="str">
            <v>*  Temporary pipe support</v>
          </cell>
          <cell r="D281" t="str">
            <v>Logo PGN by steel Plate 200x300x2mm</v>
          </cell>
          <cell r="E281">
            <v>30</v>
          </cell>
          <cell r="F281" t="str">
            <v>ea</v>
          </cell>
          <cell r="I281">
            <v>0</v>
          </cell>
          <cell r="J281">
            <v>0</v>
          </cell>
        </row>
        <row r="282">
          <cell r="C282" t="str">
            <v>*  The pipe placement and arrangement along the pipeline route</v>
          </cell>
          <cell r="D282" t="str">
            <v>Soil Excavation</v>
          </cell>
          <cell r="E282">
            <v>1</v>
          </cell>
          <cell r="F282" t="str">
            <v>Lot</v>
          </cell>
          <cell r="I282">
            <v>0</v>
          </cell>
          <cell r="J282">
            <v>29255947.055247791</v>
          </cell>
        </row>
        <row r="283">
          <cell r="D283" t="str">
            <v>Road Crossing Portal at Km.3+285, Km.26+127 ( 2 Unit )</v>
          </cell>
          <cell r="E283">
            <v>8.2799999999999994</v>
          </cell>
          <cell r="F283" t="str">
            <v>m3</v>
          </cell>
          <cell r="I283">
            <v>0</v>
          </cell>
          <cell r="J283">
            <v>0</v>
          </cell>
        </row>
        <row r="284">
          <cell r="D284" t="str">
            <v>Plain Concrete Post 300x300x2000 mm</v>
          </cell>
          <cell r="E284">
            <v>24</v>
          </cell>
          <cell r="F284" t="str">
            <v>set</v>
          </cell>
          <cell r="H284">
            <v>67732.935079051385</v>
          </cell>
          <cell r="I284">
            <v>0</v>
          </cell>
          <cell r="J284">
            <v>1625590.4418972332</v>
          </cell>
        </row>
        <row r="285">
          <cell r="D285" t="str">
            <v>Concrete Portal 1000x1000x1750 mm</v>
          </cell>
          <cell r="E285">
            <v>4</v>
          </cell>
          <cell r="F285" t="str">
            <v>ea</v>
          </cell>
          <cell r="H285">
            <v>658514.64660188858</v>
          </cell>
          <cell r="I285">
            <v>0</v>
          </cell>
          <cell r="J285">
            <v>2634058.5864075543</v>
          </cell>
        </row>
        <row r="286">
          <cell r="D286" t="str">
            <v>Portal Pipe dia. 4''</v>
          </cell>
          <cell r="E286">
            <v>23</v>
          </cell>
          <cell r="F286" t="str">
            <v>m'</v>
          </cell>
          <cell r="H286">
            <v>81275</v>
          </cell>
          <cell r="I286">
            <v>0</v>
          </cell>
          <cell r="J286">
            <v>1869325</v>
          </cell>
        </row>
        <row r="287">
          <cell r="D287" t="str">
            <v>Soil Excavation</v>
          </cell>
          <cell r="E287">
            <v>9</v>
          </cell>
          <cell r="F287" t="str">
            <v>m3</v>
          </cell>
          <cell r="H287">
            <v>11893.10606060606</v>
          </cell>
          <cell r="I287">
            <v>0</v>
          </cell>
          <cell r="J287">
            <v>107037.95454545454</v>
          </cell>
        </row>
        <row r="288">
          <cell r="D288" t="str">
            <v>Back Fill</v>
          </cell>
          <cell r="E288">
            <v>4.38</v>
          </cell>
          <cell r="F288" t="str">
            <v>m3</v>
          </cell>
          <cell r="H288">
            <v>11164.916947530863</v>
          </cell>
          <cell r="I288">
            <v>0</v>
          </cell>
          <cell r="J288">
            <v>48902.336230185174</v>
          </cell>
        </row>
        <row r="289">
          <cell r="D289" t="str">
            <v>Soil Disposal</v>
          </cell>
          <cell r="E289">
            <v>4.62</v>
          </cell>
          <cell r="F289" t="str">
            <v>m3</v>
          </cell>
          <cell r="H289">
            <v>18688.04450757576</v>
          </cell>
          <cell r="I289">
            <v>0</v>
          </cell>
          <cell r="J289">
            <v>86338.765625000015</v>
          </cell>
        </row>
        <row r="290">
          <cell r="D290" t="str">
            <v>Right of Way Marker, every 1 Km. ( 30 Unit )</v>
          </cell>
          <cell r="E290">
            <v>1225.7212500000001</v>
          </cell>
          <cell r="F290" t="str">
            <v>kg</v>
          </cell>
          <cell r="H290">
            <v>0</v>
          </cell>
          <cell r="I290">
            <v>0</v>
          </cell>
          <cell r="J290">
            <v>0</v>
          </cell>
        </row>
        <row r="291">
          <cell r="D291" t="str">
            <v>Plain Concrete Post 200x200x1200 mm</v>
          </cell>
          <cell r="E291">
            <v>1.44</v>
          </cell>
          <cell r="F291" t="str">
            <v>m3</v>
          </cell>
          <cell r="H291">
            <v>376294.08377250773</v>
          </cell>
          <cell r="I291">
            <v>0</v>
          </cell>
          <cell r="J291">
            <v>541863.48063241108</v>
          </cell>
        </row>
        <row r="292">
          <cell r="D292" t="str">
            <v xml:space="preserve">Re-bar dia. 10mm, </v>
          </cell>
          <cell r="E292">
            <v>122.76</v>
          </cell>
          <cell r="F292" t="str">
            <v>kg</v>
          </cell>
          <cell r="H292">
            <v>4254.6767676767677</v>
          </cell>
          <cell r="I292">
            <v>0</v>
          </cell>
          <cell r="J292">
            <v>522304.12</v>
          </cell>
        </row>
        <row r="293">
          <cell r="D293" t="str">
            <v>Formwork</v>
          </cell>
          <cell r="E293">
            <v>28.8</v>
          </cell>
          <cell r="F293" t="str">
            <v>m2</v>
          </cell>
          <cell r="H293">
            <v>77159.091969696994</v>
          </cell>
          <cell r="I293">
            <v>0</v>
          </cell>
          <cell r="J293">
            <v>2222181.8487272733</v>
          </cell>
        </row>
        <row r="294">
          <cell r="D294" t="str">
            <v>Logo PGN by steel Plate 200x300x2mm</v>
          </cell>
          <cell r="E294">
            <v>30</v>
          </cell>
          <cell r="F294" t="str">
            <v>ea</v>
          </cell>
          <cell r="H294">
            <v>6358.5</v>
          </cell>
          <cell r="I294">
            <v>0</v>
          </cell>
          <cell r="J294">
            <v>190755</v>
          </cell>
        </row>
        <row r="295">
          <cell r="D295" t="str">
            <v>Soil Excavation</v>
          </cell>
          <cell r="E295">
            <v>8.64</v>
          </cell>
          <cell r="F295" t="str">
            <v>m3</v>
          </cell>
          <cell r="H295">
            <v>11893.10606060606</v>
          </cell>
          <cell r="I295">
            <v>0</v>
          </cell>
          <cell r="J295">
            <v>102756.43636363637</v>
          </cell>
        </row>
        <row r="296">
          <cell r="D296" t="str">
            <v>Back Fill</v>
          </cell>
          <cell r="E296">
            <v>8.2799999999999994</v>
          </cell>
          <cell r="F296" t="str">
            <v>m3</v>
          </cell>
          <cell r="H296">
            <v>11164.916947530863</v>
          </cell>
          <cell r="I296">
            <v>0</v>
          </cell>
          <cell r="J296">
            <v>92445.512325555537</v>
          </cell>
        </row>
        <row r="297">
          <cell r="D297" t="str">
            <v>Soil Disposal</v>
          </cell>
          <cell r="E297">
            <v>0.35999999999999943</v>
          </cell>
          <cell r="F297" t="str">
            <v>m3</v>
          </cell>
          <cell r="H297">
            <v>18688.04450757576</v>
          </cell>
          <cell r="I297">
            <v>0</v>
          </cell>
          <cell r="J297">
            <v>6727.696022727263</v>
          </cell>
        </row>
        <row r="298">
          <cell r="D298" t="str">
            <v>Aerial Marker, every 10 km ( 3 Unit )</v>
          </cell>
          <cell r="E298">
            <v>160</v>
          </cell>
          <cell r="F298" t="str">
            <v>kg</v>
          </cell>
          <cell r="H298">
            <v>0</v>
          </cell>
          <cell r="I298">
            <v>0</v>
          </cell>
          <cell r="J298">
            <v>0</v>
          </cell>
        </row>
        <row r="299">
          <cell r="D299" t="str">
            <v>Plain Concrete Post 400x400x450 mm</v>
          </cell>
          <cell r="E299">
            <v>0.21600000000000008</v>
          </cell>
          <cell r="F299" t="str">
            <v>ea</v>
          </cell>
          <cell r="H299">
            <v>376294.08377250773</v>
          </cell>
          <cell r="I299">
            <v>0</v>
          </cell>
          <cell r="J299">
            <v>81279.522094861706</v>
          </cell>
        </row>
        <row r="300">
          <cell r="D300" t="str">
            <v>Soil Excavation</v>
          </cell>
          <cell r="E300">
            <v>0.86400000000000032</v>
          </cell>
          <cell r="F300" t="str">
            <v>m3</v>
          </cell>
          <cell r="H300">
            <v>11893.10606060606</v>
          </cell>
          <cell r="I300">
            <v>0</v>
          </cell>
          <cell r="J300">
            <v>10275.64363636364</v>
          </cell>
        </row>
        <row r="301">
          <cell r="D301" t="str">
            <v>Back Fill</v>
          </cell>
          <cell r="E301">
            <v>0.64800000000000024</v>
          </cell>
          <cell r="F301" t="str">
            <v>m3</v>
          </cell>
          <cell r="H301">
            <v>11164.916947530863</v>
          </cell>
          <cell r="I301">
            <v>0</v>
          </cell>
          <cell r="J301">
            <v>7234.8661820000016</v>
          </cell>
        </row>
        <row r="302">
          <cell r="D302" t="str">
            <v>Soil Disphosal</v>
          </cell>
          <cell r="E302">
            <v>0.21600000000000008</v>
          </cell>
          <cell r="F302" t="str">
            <v>m3</v>
          </cell>
          <cell r="H302">
            <v>18688.04450757576</v>
          </cell>
          <cell r="I302">
            <v>0</v>
          </cell>
          <cell r="J302">
            <v>4036.6176136363656</v>
          </cell>
        </row>
        <row r="303">
          <cell r="D303" t="str">
            <v>L. 50x50x5 - Cap Frame</v>
          </cell>
          <cell r="E303">
            <v>1225.7212500000001</v>
          </cell>
          <cell r="F303" t="str">
            <v>kg</v>
          </cell>
          <cell r="H303">
            <v>6750</v>
          </cell>
          <cell r="I303">
            <v>0</v>
          </cell>
          <cell r="J303">
            <v>8273618.4375</v>
          </cell>
        </row>
        <row r="304">
          <cell r="D304" t="str">
            <v>Steel Pipe dia. 2-1/2'' - Post</v>
          </cell>
          <cell r="E304">
            <v>64.724999999999994</v>
          </cell>
          <cell r="F304" t="str">
            <v>kg</v>
          </cell>
          <cell r="H304">
            <v>9390.1303538175052</v>
          </cell>
          <cell r="I304">
            <v>0</v>
          </cell>
          <cell r="J304">
            <v>607776.18715083797</v>
          </cell>
        </row>
        <row r="305">
          <cell r="D305" t="str">
            <v>Steel Plate 900x600x2mm</v>
          </cell>
          <cell r="E305">
            <v>3</v>
          </cell>
          <cell r="F305" t="str">
            <v>ea</v>
          </cell>
          <cell r="H305">
            <v>57226.5</v>
          </cell>
          <cell r="I305">
            <v>0</v>
          </cell>
          <cell r="J305">
            <v>171679.5</v>
          </cell>
        </row>
        <row r="306">
          <cell r="C306" t="str">
            <v>*  Protection for pipe coating</v>
          </cell>
          <cell r="D306" t="str">
            <v>Warning Sign Type-1 at Pipeline Route for Road &amp; River Crossing ( 64 Unit )</v>
          </cell>
          <cell r="H306">
            <v>0</v>
          </cell>
          <cell r="I306">
            <v>0</v>
          </cell>
          <cell r="J306">
            <v>0</v>
          </cell>
        </row>
        <row r="307">
          <cell r="C307" t="str">
            <v>*  Safety and security</v>
          </cell>
          <cell r="D307" t="str">
            <v>Concrete Post 400x400x450 mm</v>
          </cell>
          <cell r="E307">
            <v>4.6080000000000014</v>
          </cell>
          <cell r="F307" t="str">
            <v>ea</v>
          </cell>
          <cell r="H307">
            <v>376294.08377250773</v>
          </cell>
          <cell r="I307">
            <v>0</v>
          </cell>
          <cell r="J307">
            <v>1733963.1380237162</v>
          </cell>
        </row>
        <row r="308">
          <cell r="D308" t="str">
            <v>Soil Excavation</v>
          </cell>
          <cell r="E308">
            <v>18.432000000000006</v>
          </cell>
          <cell r="F308" t="str">
            <v>m3</v>
          </cell>
          <cell r="H308">
            <v>11893.10606060606</v>
          </cell>
          <cell r="I308">
            <v>0</v>
          </cell>
          <cell r="J308">
            <v>219213.73090909095</v>
          </cell>
        </row>
        <row r="309">
          <cell r="A309" t="str">
            <v>III.2.1.9</v>
          </cell>
          <cell r="C309" t="str">
            <v>Line up, welding and Inspection</v>
          </cell>
          <cell r="D309" t="str">
            <v>Back Fill</v>
          </cell>
          <cell r="E309">
            <v>13.824000000000005</v>
          </cell>
          <cell r="F309" t="str">
            <v>m3</v>
          </cell>
          <cell r="H309">
            <v>11164.916947530863</v>
          </cell>
          <cell r="I309">
            <v>0</v>
          </cell>
          <cell r="J309">
            <v>154343.81188266669</v>
          </cell>
        </row>
        <row r="310">
          <cell r="A310" t="str">
            <v>III.2.1.10</v>
          </cell>
          <cell r="C310" t="str">
            <v>Non Destruction examination (NDE)</v>
          </cell>
          <cell r="D310" t="str">
            <v>Soil Disphosal</v>
          </cell>
          <cell r="E310">
            <v>4.6080000000000005</v>
          </cell>
          <cell r="F310" t="str">
            <v>m3</v>
          </cell>
          <cell r="H310">
            <v>18688.04450757576</v>
          </cell>
          <cell r="I310">
            <v>0</v>
          </cell>
          <cell r="J310">
            <v>86114.509090909109</v>
          </cell>
        </row>
        <row r="311">
          <cell r="A311" t="str">
            <v>III.2.1.11</v>
          </cell>
          <cell r="C311" t="str">
            <v>Field joint coating and inspection</v>
          </cell>
          <cell r="D311" t="str">
            <v>Steel Pipe dia. 2'' - Post</v>
          </cell>
          <cell r="E311">
            <v>160</v>
          </cell>
          <cell r="F311" t="str">
            <v>kg</v>
          </cell>
          <cell r="H311">
            <v>10565.395095367847</v>
          </cell>
          <cell r="I311">
            <v>0</v>
          </cell>
          <cell r="J311">
            <v>1690463.2152588554</v>
          </cell>
        </row>
        <row r="312">
          <cell r="D312" t="str">
            <v>Steel Plate 700x500x2mm</v>
          </cell>
          <cell r="E312">
            <v>128</v>
          </cell>
          <cell r="F312" t="str">
            <v>ea</v>
          </cell>
          <cell r="H312">
            <v>37091.25</v>
          </cell>
          <cell r="I312">
            <v>0</v>
          </cell>
          <cell r="J312">
            <v>4747680</v>
          </cell>
        </row>
        <row r="313">
          <cell r="A313" t="str">
            <v>III.2.1.12</v>
          </cell>
          <cell r="C313" t="str">
            <v>Treaching or Ditch Exavation</v>
          </cell>
          <cell r="D313" t="str">
            <v>Warning Sign at Station ( 2 Unit )</v>
          </cell>
          <cell r="H313">
            <v>0</v>
          </cell>
          <cell r="I313">
            <v>0</v>
          </cell>
          <cell r="J313">
            <v>0</v>
          </cell>
        </row>
        <row r="314">
          <cell r="C314" t="str">
            <v>This item shall include but not limited to the following  :</v>
          </cell>
          <cell r="D314" t="str">
            <v>Steel Plate 600x400x2mm, c/w 20x3mm for list</v>
          </cell>
          <cell r="E314">
            <v>2</v>
          </cell>
          <cell r="F314" t="str">
            <v>ea</v>
          </cell>
          <cell r="H314">
            <v>29673</v>
          </cell>
          <cell r="I314">
            <v>0</v>
          </cell>
          <cell r="J314">
            <v>59346</v>
          </cell>
        </row>
        <row r="315">
          <cell r="C315" t="str">
            <v>*  Prevents water ponding</v>
          </cell>
          <cell r="D315" t="str">
            <v>Painting</v>
          </cell>
          <cell r="H315">
            <v>0</v>
          </cell>
          <cell r="I315">
            <v>0</v>
          </cell>
          <cell r="J315">
            <v>0</v>
          </cell>
        </row>
        <row r="316">
          <cell r="C316" t="str">
            <v>*  Maintais proper ditch dimension the pipe placement and</v>
          </cell>
          <cell r="D316" t="str">
            <v>Warning Sign at Pipeline ( 64 Unit )</v>
          </cell>
          <cell r="E316">
            <v>50.916479999999993</v>
          </cell>
          <cell r="F316" t="str">
            <v>m2</v>
          </cell>
          <cell r="H316">
            <v>5967.7398754178339</v>
          </cell>
          <cell r="I316">
            <v>0</v>
          </cell>
          <cell r="J316">
            <v>303856.3080119146</v>
          </cell>
        </row>
        <row r="317">
          <cell r="C317" t="str">
            <v xml:space="preserve">   arrangement along the pipe line route</v>
          </cell>
          <cell r="D317" t="str">
            <v>Warning Sign at Station ( 2 Unit )</v>
          </cell>
          <cell r="E317">
            <v>0.96</v>
          </cell>
          <cell r="F317" t="str">
            <v>m2</v>
          </cell>
          <cell r="H317">
            <v>5967.7398754178339</v>
          </cell>
          <cell r="I317">
            <v>0</v>
          </cell>
          <cell r="J317">
            <v>5729.0302804011208</v>
          </cell>
        </row>
        <row r="318">
          <cell r="C318" t="str">
            <v>* Trenching</v>
          </cell>
          <cell r="D318" t="str">
            <v>Aerial Marker  ( 3 Unit )</v>
          </cell>
          <cell r="E318">
            <v>175.78671</v>
          </cell>
          <cell r="F318" t="str">
            <v>m2</v>
          </cell>
          <cell r="H318">
            <v>5967.7398754178339</v>
          </cell>
          <cell r="I318">
            <v>0</v>
          </cell>
          <cell r="J318">
            <v>1049049.3588355109</v>
          </cell>
        </row>
        <row r="319">
          <cell r="C319" t="str">
            <v>*  Protection for pipe coating</v>
          </cell>
          <cell r="D319" t="str">
            <v>Trenching in normal soil Km. 0+00 to Km. 30+038 ( L= 30038 m )</v>
          </cell>
          <cell r="I319">
            <v>0</v>
          </cell>
          <cell r="J319">
            <v>0</v>
          </cell>
        </row>
        <row r="320">
          <cell r="C320" t="str">
            <v>*  Safety and security</v>
          </cell>
          <cell r="D320" t="str">
            <v>Trenching Soil ( w =1.35, d = 2.0m)</v>
          </cell>
          <cell r="E320">
            <v>81102.600000000006</v>
          </cell>
          <cell r="F320" t="str">
            <v>m3</v>
          </cell>
          <cell r="I320">
            <v>0</v>
          </cell>
          <cell r="J320">
            <v>0</v>
          </cell>
        </row>
        <row r="321">
          <cell r="D321" t="str">
            <v>Trenching in River Crossing, Depth = 1 to 1.8 m L= 3 to 8 m</v>
          </cell>
          <cell r="I321">
            <v>0</v>
          </cell>
          <cell r="J321">
            <v>0</v>
          </cell>
        </row>
        <row r="322">
          <cell r="A322" t="str">
            <v>III.2.1.9</v>
          </cell>
          <cell r="C322" t="str">
            <v>Line up, welding and Inspection</v>
          </cell>
          <cell r="D322" t="str">
            <v>Trenching Soil (L = 19m, w =2.3 m)</v>
          </cell>
          <cell r="E322">
            <v>1</v>
          </cell>
          <cell r="F322" t="str">
            <v>lot</v>
          </cell>
          <cell r="G322">
            <v>0</v>
          </cell>
          <cell r="H322">
            <v>2746015903.5075207</v>
          </cell>
          <cell r="I322">
            <v>0</v>
          </cell>
          <cell r="J322">
            <v>2746015903.5075207</v>
          </cell>
        </row>
        <row r="323">
          <cell r="A323" t="str">
            <v>III.2.1.10</v>
          </cell>
          <cell r="C323" t="str">
            <v>Non Destruction examination (NDE)</v>
          </cell>
          <cell r="D323" t="str">
            <v>Asphalt Road Crossing Open Cut ( L= 29.5 m,w =1.35,h= 2.0m )</v>
          </cell>
          <cell r="E323">
            <v>1</v>
          </cell>
          <cell r="F323" t="str">
            <v>lot</v>
          </cell>
          <cell r="G323">
            <v>0</v>
          </cell>
          <cell r="H323">
            <v>1162610273.5463562</v>
          </cell>
          <cell r="I323">
            <v>0</v>
          </cell>
          <cell r="J323">
            <v>1162610273.5463562</v>
          </cell>
        </row>
        <row r="324">
          <cell r="A324" t="str">
            <v>III.2.1.11</v>
          </cell>
          <cell r="C324" t="str">
            <v>Field joint coating and inspection</v>
          </cell>
          <cell r="D324" t="str">
            <v xml:space="preserve">Trenching Soil </v>
          </cell>
          <cell r="E324">
            <v>1</v>
          </cell>
          <cell r="F324" t="str">
            <v>lot</v>
          </cell>
          <cell r="G324">
            <v>0</v>
          </cell>
          <cell r="H324">
            <v>535291898.4298932</v>
          </cell>
          <cell r="I324">
            <v>0</v>
          </cell>
          <cell r="J324">
            <v>535291898.4298932</v>
          </cell>
        </row>
        <row r="325">
          <cell r="D325" t="str">
            <v>Reinstatement Asphalt</v>
          </cell>
          <cell r="E325">
            <v>59</v>
          </cell>
          <cell r="F325" t="str">
            <v>m2</v>
          </cell>
          <cell r="I325">
            <v>0</v>
          </cell>
          <cell r="J325">
            <v>0</v>
          </cell>
        </row>
        <row r="326">
          <cell r="A326" t="str">
            <v>III.2.1.12</v>
          </cell>
          <cell r="C326" t="str">
            <v>Treaching or Ditch Exavation</v>
          </cell>
          <cell r="D326" t="str">
            <v>Dirt &amp; Minor Road Crossing Open Cut ( L= 244 m,w=1.35,h=2.0m )</v>
          </cell>
          <cell r="I326">
            <v>0</v>
          </cell>
          <cell r="J326">
            <v>3795803537.8700228</v>
          </cell>
        </row>
        <row r="327">
          <cell r="C327" t="str">
            <v>This item shall include but not limited to the following  :</v>
          </cell>
          <cell r="D327" t="str">
            <v xml:space="preserve">Trenching Soil </v>
          </cell>
          <cell r="E327">
            <v>658.8</v>
          </cell>
          <cell r="F327" t="str">
            <v>m3</v>
          </cell>
          <cell r="I327">
            <v>0</v>
          </cell>
          <cell r="J327">
            <v>0</v>
          </cell>
        </row>
        <row r="328">
          <cell r="C328" t="str">
            <v>*  Prevents water ponding</v>
          </cell>
          <cell r="D328" t="str">
            <v>Reinstatement Gravel</v>
          </cell>
          <cell r="E328">
            <v>488</v>
          </cell>
          <cell r="F328" t="str">
            <v>m2</v>
          </cell>
          <cell r="I328">
            <v>0</v>
          </cell>
          <cell r="J328">
            <v>0</v>
          </cell>
        </row>
        <row r="329">
          <cell r="C329" t="str">
            <v>*  Maintais proper ditch dimension the pipe placement and</v>
          </cell>
          <cell r="D329" t="str">
            <v>Trenching Fibre Optic in normal soil ( L= 30038 m )</v>
          </cell>
          <cell r="I329">
            <v>0</v>
          </cell>
          <cell r="J329">
            <v>0</v>
          </cell>
        </row>
        <row r="330">
          <cell r="C330" t="str">
            <v xml:space="preserve">   arrangement along the pipe line route</v>
          </cell>
          <cell r="D330" t="str">
            <v>Trenching Soil ( w = 0.5, d = 1.0m)</v>
          </cell>
          <cell r="E330">
            <v>15019</v>
          </cell>
          <cell r="F330" t="str">
            <v>m3</v>
          </cell>
          <cell r="I330">
            <v>0</v>
          </cell>
          <cell r="J330">
            <v>0</v>
          </cell>
        </row>
        <row r="331">
          <cell r="C331" t="str">
            <v>* Trenching</v>
          </cell>
          <cell r="D331" t="str">
            <v>Concrete Tile 400x200x75mm</v>
          </cell>
          <cell r="E331">
            <v>1</v>
          </cell>
          <cell r="F331" t="str">
            <v>Lot</v>
          </cell>
          <cell r="I331">
            <v>0</v>
          </cell>
          <cell r="J331">
            <v>2450404730.8065052</v>
          </cell>
        </row>
        <row r="332">
          <cell r="D332" t="str">
            <v>Trenching in normal soil Km. 0+00 to Km. 30+038 ( L= 30038 m )</v>
          </cell>
          <cell r="E332">
            <v>3003.8</v>
          </cell>
          <cell r="F332" t="str">
            <v>m3</v>
          </cell>
          <cell r="I332">
            <v>0</v>
          </cell>
          <cell r="J332">
            <v>0</v>
          </cell>
        </row>
        <row r="333">
          <cell r="D333" t="str">
            <v>Trenching Soil ( w =1.35, d = 2.0m)</v>
          </cell>
          <cell r="E333">
            <v>81102.600000000006</v>
          </cell>
          <cell r="F333" t="str">
            <v>m3</v>
          </cell>
          <cell r="H333">
            <v>28428</v>
          </cell>
          <cell r="I333">
            <v>0</v>
          </cell>
          <cell r="J333">
            <v>2305584712.8000002</v>
          </cell>
        </row>
        <row r="334">
          <cell r="A334" t="str">
            <v>III.2.1.13</v>
          </cell>
          <cell r="C334" t="str">
            <v>Pipe lowering</v>
          </cell>
          <cell r="D334" t="str">
            <v>Trenching in River Crossing, Depth = 1 to 1.8 m L= 3 to 8 m</v>
          </cell>
          <cell r="E334">
            <v>1</v>
          </cell>
          <cell r="F334" t="str">
            <v>Lot</v>
          </cell>
          <cell r="H334">
            <v>0</v>
          </cell>
          <cell r="I334">
            <v>0</v>
          </cell>
          <cell r="J334">
            <v>0</v>
          </cell>
        </row>
        <row r="335">
          <cell r="C335" t="str">
            <v>* Concrete Set on Weight for River Crossing ( 4 UNIT )</v>
          </cell>
          <cell r="D335" t="str">
            <v>Trenching Soil (L = 19m, w =2.3 m)</v>
          </cell>
          <cell r="E335">
            <v>131.1</v>
          </cell>
          <cell r="F335" t="str">
            <v>m3</v>
          </cell>
          <cell r="H335">
            <v>20076.923915038078</v>
          </cell>
          <cell r="I335">
            <v>0</v>
          </cell>
          <cell r="J335">
            <v>2632084.7252614917</v>
          </cell>
        </row>
        <row r="336">
          <cell r="D336" t="str">
            <v>Asphalt Road Crossing Open Cut ( L= 29.5 m,w =1.35,h= 2.0m )</v>
          </cell>
          <cell r="E336">
            <v>4.6576000000000004</v>
          </cell>
          <cell r="F336" t="str">
            <v>m3</v>
          </cell>
          <cell r="H336">
            <v>0</v>
          </cell>
          <cell r="I336">
            <v>0</v>
          </cell>
          <cell r="J336">
            <v>0</v>
          </cell>
        </row>
        <row r="337">
          <cell r="D337" t="str">
            <v xml:space="preserve">Trenching Soil </v>
          </cell>
          <cell r="E337">
            <v>79.650000000000006</v>
          </cell>
          <cell r="F337" t="str">
            <v>m3</v>
          </cell>
          <cell r="H337">
            <v>63507.58620343612</v>
          </cell>
          <cell r="I337">
            <v>0</v>
          </cell>
          <cell r="J337">
            <v>5058379.2411036873</v>
          </cell>
        </row>
        <row r="338">
          <cell r="D338" t="str">
            <v>Reinstatement Asphalt</v>
          </cell>
          <cell r="E338">
            <v>59</v>
          </cell>
          <cell r="F338" t="str">
            <v>m2</v>
          </cell>
          <cell r="H338">
            <v>93611.132460969777</v>
          </cell>
          <cell r="I338">
            <v>0</v>
          </cell>
          <cell r="J338">
            <v>5523056.8151972173</v>
          </cell>
        </row>
        <row r="339">
          <cell r="D339" t="str">
            <v>Dirt &amp; Minor Road Crossing Open Cut ( L= 244 m,w=1.35,h=2.0m )</v>
          </cell>
          <cell r="E339">
            <v>37.715199999999996</v>
          </cell>
          <cell r="F339" t="str">
            <v>m2</v>
          </cell>
          <cell r="H339">
            <v>0</v>
          </cell>
          <cell r="I339">
            <v>0</v>
          </cell>
          <cell r="J339">
            <v>0</v>
          </cell>
        </row>
        <row r="340">
          <cell r="D340" t="str">
            <v xml:space="preserve">Trenching Soil </v>
          </cell>
          <cell r="E340">
            <v>658.8</v>
          </cell>
          <cell r="F340" t="str">
            <v>m3</v>
          </cell>
          <cell r="H340">
            <v>63507.58620343612</v>
          </cell>
          <cell r="I340">
            <v>0</v>
          </cell>
          <cell r="J340">
            <v>41838797.790823713</v>
          </cell>
        </row>
        <row r="341">
          <cell r="D341" t="str">
            <v>Reinstatement Gravel</v>
          </cell>
          <cell r="E341">
            <v>488</v>
          </cell>
          <cell r="F341" t="str">
            <v>m2</v>
          </cell>
          <cell r="H341">
            <v>44975.853925818883</v>
          </cell>
          <cell r="I341">
            <v>0</v>
          </cell>
          <cell r="J341">
            <v>21948216.715799615</v>
          </cell>
        </row>
        <row r="342">
          <cell r="A342" t="str">
            <v>III.2.1.14</v>
          </cell>
          <cell r="C342" t="str">
            <v>Backfilling and Compaction</v>
          </cell>
          <cell r="D342" t="str">
            <v>Trenching Fibre Optic in normal soil ( L= 30038 m )</v>
          </cell>
          <cell r="H342">
            <v>1345398807.0635173</v>
          </cell>
          <cell r="I342">
            <v>0</v>
          </cell>
          <cell r="J342">
            <v>0</v>
          </cell>
        </row>
        <row r="343">
          <cell r="C343" t="str">
            <v>This item shall include but not limited to the following  :</v>
          </cell>
          <cell r="D343" t="str">
            <v>Trenching Soil ( w = 0.5, d = 1.0m)</v>
          </cell>
          <cell r="E343">
            <v>15019</v>
          </cell>
          <cell r="F343" t="str">
            <v>m3</v>
          </cell>
          <cell r="H343">
            <v>0</v>
          </cell>
          <cell r="I343">
            <v>0</v>
          </cell>
          <cell r="J343">
            <v>0</v>
          </cell>
        </row>
        <row r="344">
          <cell r="C344" t="str">
            <v xml:space="preserve">* Compact every determined layer before the succeeding </v>
          </cell>
          <cell r="D344" t="str">
            <v>Concrete Tile 400x200x75mm</v>
          </cell>
          <cell r="E344">
            <v>180.23</v>
          </cell>
          <cell r="F344" t="str">
            <v>m'</v>
          </cell>
          <cell r="H344">
            <v>376294.08377250773</v>
          </cell>
          <cell r="I344">
            <v>0</v>
          </cell>
          <cell r="J344">
            <v>67819482.718319058</v>
          </cell>
        </row>
        <row r="345">
          <cell r="C345" t="str">
            <v xml:space="preserve">  layer is placed.</v>
          </cell>
          <cell r="D345" t="str">
            <v>Sand Filling  ( d = 200mm)</v>
          </cell>
          <cell r="E345">
            <v>3003.8</v>
          </cell>
          <cell r="F345" t="str">
            <v>m3</v>
          </cell>
          <cell r="H345">
            <v>0</v>
          </cell>
          <cell r="I345">
            <v>0</v>
          </cell>
          <cell r="J345">
            <v>0</v>
          </cell>
        </row>
        <row r="346">
          <cell r="D346" t="str">
            <v>Fibre Optic trench in normal soil ( L= 30038 m )</v>
          </cell>
          <cell r="E346">
            <v>18036</v>
          </cell>
          <cell r="F346" t="str">
            <v>m3</v>
          </cell>
          <cell r="I346">
            <v>0</v>
          </cell>
          <cell r="J346">
            <v>0</v>
          </cell>
        </row>
        <row r="347">
          <cell r="A347" t="str">
            <v>III.2.1.13</v>
          </cell>
          <cell r="C347" t="str">
            <v>Pipe lowering</v>
          </cell>
          <cell r="D347" t="str">
            <v>Pipe trench in normal soil ( L= 30038 m )</v>
          </cell>
          <cell r="E347">
            <v>1</v>
          </cell>
          <cell r="F347" t="str">
            <v>Lot</v>
          </cell>
          <cell r="H347">
            <v>1318623637.3306663</v>
          </cell>
          <cell r="I347">
            <v>0</v>
          </cell>
          <cell r="J347">
            <v>1326602351.8608525</v>
          </cell>
        </row>
        <row r="348">
          <cell r="C348" t="str">
            <v>* Concrete Set on Weight for River Crossing ( 4 UNIT )</v>
          </cell>
          <cell r="D348" t="str">
            <v>Pipe trench in River Crossing  L= 19.0 m</v>
          </cell>
          <cell r="E348">
            <v>123.5559118624</v>
          </cell>
          <cell r="F348" t="str">
            <v>m3</v>
          </cell>
          <cell r="I348">
            <v>0</v>
          </cell>
          <cell r="J348">
            <v>7978714.5301862676</v>
          </cell>
        </row>
        <row r="349">
          <cell r="D349" t="str">
            <v>Pouring Concrete , K-175 , vol.=1.058 m3</v>
          </cell>
          <cell r="E349">
            <v>4.6576000000000004</v>
          </cell>
          <cell r="F349" t="str">
            <v>m3</v>
          </cell>
          <cell r="H349">
            <v>376294.08377250773</v>
          </cell>
          <cell r="I349">
            <v>0</v>
          </cell>
          <cell r="J349">
            <v>1752627.3245788321</v>
          </cell>
        </row>
        <row r="350">
          <cell r="C350" t="str">
            <v>* Any soil erosion control and protection</v>
          </cell>
          <cell r="D350" t="str">
            <v>Re-bar dia. 13mm , weight=130.69kg</v>
          </cell>
          <cell r="E350">
            <v>522.70888000000002</v>
          </cell>
          <cell r="F350" t="str">
            <v>kg</v>
          </cell>
          <cell r="H350">
            <v>4254.6767676767677</v>
          </cell>
          <cell r="I350">
            <v>0</v>
          </cell>
          <cell r="J350">
            <v>2223957.3279943434</v>
          </cell>
        </row>
        <row r="351">
          <cell r="D351" t="str">
            <v>Re-bar dia. 20mm , weight=5.41 kg</v>
          </cell>
          <cell r="E351">
            <v>21.6372</v>
          </cell>
          <cell r="F351" t="str">
            <v>kg</v>
          </cell>
          <cell r="H351">
            <v>4254.6767676767677</v>
          </cell>
          <cell r="I351">
            <v>0</v>
          </cell>
          <cell r="J351">
            <v>92059.292157575765</v>
          </cell>
        </row>
        <row r="352">
          <cell r="A352" t="str">
            <v>III.2.1.15</v>
          </cell>
          <cell r="C352" t="str">
            <v>Thrust Boring (major Road Crossing)</v>
          </cell>
          <cell r="D352" t="str">
            <v>Formwork</v>
          </cell>
          <cell r="E352">
            <v>37.715199999999996</v>
          </cell>
          <cell r="F352" t="str">
            <v>m2</v>
          </cell>
          <cell r="H352">
            <v>77159.091969696994</v>
          </cell>
          <cell r="I352">
            <v>0</v>
          </cell>
          <cell r="J352">
            <v>2910070.5854555159</v>
          </cell>
        </row>
        <row r="353">
          <cell r="C353" t="str">
            <v>* Trust Boring Road Crossing Km.1+680, Km.3+285, Km.21+627 &amp; Km.26+217</v>
          </cell>
          <cell r="D353" t="str">
            <v>Installation concrete set</v>
          </cell>
          <cell r="E353">
            <v>4</v>
          </cell>
          <cell r="F353" t="str">
            <v>set</v>
          </cell>
          <cell r="H353">
            <v>250000</v>
          </cell>
          <cell r="I353">
            <v>0</v>
          </cell>
          <cell r="J353">
            <v>1000000</v>
          </cell>
        </row>
        <row r="354">
          <cell r="D354" t="str">
            <v>Trenching Soil ( w =1.35, d = 2.0m L = 37.0 )</v>
          </cell>
          <cell r="E354">
            <v>99.9</v>
          </cell>
          <cell r="F354" t="str">
            <v>m3</v>
          </cell>
          <cell r="I354">
            <v>0</v>
          </cell>
          <cell r="J354">
            <v>0</v>
          </cell>
        </row>
        <row r="355">
          <cell r="A355" t="str">
            <v>III.2.1.14</v>
          </cell>
          <cell r="C355" t="str">
            <v>Backfilling and Compaction</v>
          </cell>
          <cell r="D355" t="str">
            <v>Boring Box Trenching</v>
          </cell>
          <cell r="E355">
            <v>120</v>
          </cell>
          <cell r="F355" t="str">
            <v>m3</v>
          </cell>
          <cell r="I355">
            <v>0</v>
          </cell>
          <cell r="J355">
            <v>493781115.54997212</v>
          </cell>
        </row>
        <row r="356">
          <cell r="C356" t="str">
            <v>This item shall include but not limited to the following  :</v>
          </cell>
          <cell r="D356" t="str">
            <v xml:space="preserve">Pipe Casing dia. 32''  </v>
          </cell>
          <cell r="E356">
            <v>45</v>
          </cell>
          <cell r="F356" t="str">
            <v>m'</v>
          </cell>
          <cell r="I356">
            <v>0</v>
          </cell>
          <cell r="J356">
            <v>0</v>
          </cell>
        </row>
        <row r="357">
          <cell r="C357" t="str">
            <v xml:space="preserve">* Compact every determined layer before the succeeding </v>
          </cell>
          <cell r="E357">
            <v>1</v>
          </cell>
          <cell r="F357" t="str">
            <v>Lot</v>
          </cell>
          <cell r="I357">
            <v>0</v>
          </cell>
          <cell r="J357">
            <v>0</v>
          </cell>
        </row>
        <row r="358">
          <cell r="C358" t="str">
            <v xml:space="preserve">  layer is placed.</v>
          </cell>
          <cell r="I358">
            <v>0</v>
          </cell>
          <cell r="J358">
            <v>493781115.54997212</v>
          </cell>
        </row>
        <row r="359">
          <cell r="D359" t="str">
            <v>Fibre Optic trench in normal soil ( L= 30038 m )</v>
          </cell>
          <cell r="E359">
            <v>18036</v>
          </cell>
          <cell r="F359" t="str">
            <v>m3</v>
          </cell>
          <cell r="H359">
            <v>0</v>
          </cell>
          <cell r="I359">
            <v>0</v>
          </cell>
          <cell r="J359">
            <v>0</v>
          </cell>
        </row>
        <row r="360">
          <cell r="D360" t="str">
            <v>Pipe trench in normal soil ( L= 30038 m )</v>
          </cell>
          <cell r="E360">
            <v>63199.287677664004</v>
          </cell>
          <cell r="F360" t="str">
            <v>m3</v>
          </cell>
          <cell r="H360">
            <v>7665.7345868825469</v>
          </cell>
          <cell r="I360">
            <v>0</v>
          </cell>
          <cell r="J360">
            <v>484468965.41700894</v>
          </cell>
        </row>
        <row r="361">
          <cell r="A361" t="str">
            <v>III.2.1.16</v>
          </cell>
          <cell r="C361" t="str">
            <v>Pipeline installation for minor road and minor river crossing</v>
          </cell>
          <cell r="D361" t="str">
            <v>Pipe trench in River Crossing  L= 19.0 m</v>
          </cell>
          <cell r="E361">
            <v>123.5559118624</v>
          </cell>
          <cell r="F361" t="str">
            <v>m3</v>
          </cell>
          <cell r="H361">
            <v>36290.049259106338</v>
          </cell>
          <cell r="I361">
            <v>0</v>
          </cell>
          <cell r="J361">
            <v>4483850.1277402965</v>
          </cell>
        </row>
        <row r="362">
          <cell r="A362" t="str">
            <v>III.2.1.17</v>
          </cell>
          <cell r="C362" t="str">
            <v>Chatodic protection</v>
          </cell>
          <cell r="D362" t="str">
            <v>Pipe trench Road Crossing Open Cut ( L= 273.50 m )</v>
          </cell>
          <cell r="E362">
            <v>629.85483654560005</v>
          </cell>
          <cell r="F362" t="str">
            <v>m3</v>
          </cell>
          <cell r="H362">
            <v>7665.7345868825469</v>
          </cell>
          <cell r="I362">
            <v>0</v>
          </cell>
          <cell r="J362">
            <v>4828300.0052228598</v>
          </cell>
        </row>
        <row r="363">
          <cell r="C363" t="str">
            <v>* Any soil erosion control and protection</v>
          </cell>
          <cell r="E363">
            <v>1</v>
          </cell>
          <cell r="F363" t="str">
            <v>Lot</v>
          </cell>
          <cell r="I363">
            <v>0</v>
          </cell>
          <cell r="J363">
            <v>0</v>
          </cell>
        </row>
        <row r="364">
          <cell r="A364" t="str">
            <v>III.2.1.17.1</v>
          </cell>
          <cell r="C364" t="str">
            <v>Chatodic protection installation</v>
          </cell>
          <cell r="E364">
            <v>1</v>
          </cell>
          <cell r="F364" t="str">
            <v>Lot</v>
          </cell>
          <cell r="I364">
            <v>0</v>
          </cell>
          <cell r="J364">
            <v>0</v>
          </cell>
        </row>
        <row r="365">
          <cell r="A365" t="str">
            <v>III.2.1.15</v>
          </cell>
          <cell r="C365" t="str">
            <v>Thrust Boring (major Road Crossing)</v>
          </cell>
          <cell r="E365">
            <v>1</v>
          </cell>
          <cell r="F365" t="str">
            <v>Lot</v>
          </cell>
          <cell r="I365">
            <v>0</v>
          </cell>
          <cell r="J365">
            <v>336250000</v>
          </cell>
        </row>
        <row r="366">
          <cell r="C366" t="str">
            <v>* Trust Boring Road Crossing Km.1+680, Km.3+285, Km.21+627 &amp; Km.26+217</v>
          </cell>
          <cell r="D366" t="str">
            <v>Plain Concrete Post 450x450x650 mm</v>
          </cell>
          <cell r="E366">
            <v>1.974375</v>
          </cell>
          <cell r="F366" t="str">
            <v>m3</v>
          </cell>
          <cell r="I366">
            <v>0</v>
          </cell>
          <cell r="J366">
            <v>336250000</v>
          </cell>
        </row>
        <row r="367">
          <cell r="D367" t="str">
            <v>Trenching Soil ( w =1.35, d = 2.0m L = 37.0 )</v>
          </cell>
          <cell r="E367">
            <v>99.9</v>
          </cell>
          <cell r="F367" t="str">
            <v>m3</v>
          </cell>
          <cell r="H367">
            <v>0</v>
          </cell>
          <cell r="I367">
            <v>0</v>
          </cell>
          <cell r="J367">
            <v>0</v>
          </cell>
        </row>
        <row r="368">
          <cell r="D368" t="str">
            <v>Boring Box Trenching</v>
          </cell>
          <cell r="E368">
            <v>120</v>
          </cell>
          <cell r="F368" t="str">
            <v>m3</v>
          </cell>
          <cell r="H368">
            <v>0</v>
          </cell>
          <cell r="I368">
            <v>0</v>
          </cell>
          <cell r="J368">
            <v>0</v>
          </cell>
        </row>
        <row r="369">
          <cell r="D369" t="str">
            <v xml:space="preserve">Pipe Casing dia. 32''  </v>
          </cell>
          <cell r="E369">
            <v>45</v>
          </cell>
          <cell r="F369" t="str">
            <v>m'</v>
          </cell>
          <cell r="H369">
            <v>7472222.222222222</v>
          </cell>
          <cell r="I369">
            <v>0</v>
          </cell>
          <cell r="J369">
            <v>336250000</v>
          </cell>
        </row>
        <row r="370">
          <cell r="C370" t="str">
            <v xml:space="preserve">* Compact every determined layer before the succeeding </v>
          </cell>
          <cell r="I370">
            <v>0</v>
          </cell>
          <cell r="J370">
            <v>0</v>
          </cell>
        </row>
        <row r="371">
          <cell r="A371" t="str">
            <v>III.2.2</v>
          </cell>
          <cell r="C371" t="str">
            <v xml:space="preserve">  layer is placed.</v>
          </cell>
          <cell r="I371">
            <v>0</v>
          </cell>
          <cell r="J371">
            <v>0</v>
          </cell>
        </row>
        <row r="372">
          <cell r="D372" t="str">
            <v>Trust Boring ( L = 37.0 )</v>
          </cell>
          <cell r="E372">
            <v>196.53978097200002</v>
          </cell>
          <cell r="F372" t="str">
            <v>m3</v>
          </cell>
          <cell r="I372">
            <v>0</v>
          </cell>
          <cell r="J372">
            <v>0</v>
          </cell>
        </row>
        <row r="373">
          <cell r="C373" t="str">
            <v>(Sum of item III.2.2.1 thru item III.2.2.5)</v>
          </cell>
          <cell r="I373">
            <v>0</v>
          </cell>
          <cell r="J373">
            <v>0</v>
          </cell>
        </row>
        <row r="374">
          <cell r="A374" t="str">
            <v>III.2.1.16</v>
          </cell>
          <cell r="C374" t="str">
            <v>Pipeline installation for minor road and minor river crossing</v>
          </cell>
          <cell r="E374">
            <v>1</v>
          </cell>
          <cell r="F374" t="str">
            <v>lot</v>
          </cell>
          <cell r="G374">
            <v>0</v>
          </cell>
          <cell r="H374">
            <v>2424570599.6397514</v>
          </cell>
          <cell r="I374">
            <v>0</v>
          </cell>
          <cell r="J374">
            <v>2424570599.6397514</v>
          </cell>
        </row>
        <row r="375">
          <cell r="A375" t="str">
            <v>III.2.1.17</v>
          </cell>
          <cell r="C375" t="str">
            <v>Chatodic protection</v>
          </cell>
          <cell r="I375">
            <v>0</v>
          </cell>
          <cell r="J375">
            <v>0</v>
          </cell>
        </row>
        <row r="376">
          <cell r="C376" t="str">
            <v>(Sum of item III.2.2.1.1 thru item III.2.2.1.4)</v>
          </cell>
        </row>
        <row r="377">
          <cell r="A377" t="str">
            <v>III.2.1.17.1</v>
          </cell>
          <cell r="C377" t="str">
            <v>Chatodic protection installation</v>
          </cell>
          <cell r="E377">
            <v>1</v>
          </cell>
          <cell r="F377" t="str">
            <v>Lot</v>
          </cell>
          <cell r="I377">
            <v>0</v>
          </cell>
          <cell r="J377">
            <v>2682114.5844963682</v>
          </cell>
        </row>
        <row r="378">
          <cell r="A378" t="str">
            <v>III.2.2.1.1</v>
          </cell>
          <cell r="C378" t="str">
            <v>* Cathodic Test Post  Safety Guard every 2 km ( 15 Unit )</v>
          </cell>
          <cell r="I378">
            <v>0</v>
          </cell>
          <cell r="J378">
            <v>1086052.3702918231</v>
          </cell>
        </row>
        <row r="379">
          <cell r="C379" t="str">
            <v>Shall included but not limited to as follows  :</v>
          </cell>
          <cell r="D379" t="str">
            <v>Plain Concrete Post 450x450x650 mm</v>
          </cell>
          <cell r="E379">
            <v>2.5008750000000002</v>
          </cell>
          <cell r="F379" t="str">
            <v>m3</v>
          </cell>
          <cell r="H379">
            <v>376294.08377250773</v>
          </cell>
          <cell r="I379">
            <v>0</v>
          </cell>
          <cell r="J379">
            <v>941064.46675457037</v>
          </cell>
        </row>
        <row r="380">
          <cell r="C380" t="str">
            <v>- Clearing</v>
          </cell>
          <cell r="D380" t="str">
            <v>Soil Excavation</v>
          </cell>
          <cell r="E380">
            <v>5.4720000000000013</v>
          </cell>
          <cell r="F380" t="str">
            <v>m3</v>
          </cell>
          <cell r="H380">
            <v>11893.10606060606</v>
          </cell>
          <cell r="I380">
            <v>0</v>
          </cell>
          <cell r="J380">
            <v>65079.076363636377</v>
          </cell>
        </row>
        <row r="381">
          <cell r="D381" t="str">
            <v>Back Fill</v>
          </cell>
          <cell r="E381">
            <v>2.9711250000000011</v>
          </cell>
          <cell r="F381" t="str">
            <v>m3</v>
          </cell>
          <cell r="H381">
            <v>11164.916947530863</v>
          </cell>
          <cell r="I381">
            <v>0</v>
          </cell>
          <cell r="J381">
            <v>33172.363865732645</v>
          </cell>
        </row>
        <row r="382">
          <cell r="D382" t="str">
            <v>Soil Disposal</v>
          </cell>
          <cell r="E382">
            <v>2.5008750000000002</v>
          </cell>
          <cell r="F382" t="str">
            <v>m3</v>
          </cell>
          <cell r="H382">
            <v>18688.04450757576</v>
          </cell>
          <cell r="I382">
            <v>0</v>
          </cell>
          <cell r="J382">
            <v>46736.463307883532</v>
          </cell>
        </row>
        <row r="383">
          <cell r="C383" t="str">
            <v>- Grading</v>
          </cell>
          <cell r="E383">
            <v>1</v>
          </cell>
          <cell r="F383" t="str">
            <v>Lot</v>
          </cell>
          <cell r="I383">
            <v>0</v>
          </cell>
          <cell r="J383">
            <v>0</v>
          </cell>
        </row>
        <row r="384">
          <cell r="A384" t="str">
            <v>III.2.2</v>
          </cell>
          <cell r="C384" t="str">
            <v>AREA#22(Jabung Station)</v>
          </cell>
          <cell r="D384" t="str">
            <v>Station</v>
          </cell>
          <cell r="E384">
            <v>123216</v>
          </cell>
          <cell r="F384" t="str">
            <v>m2</v>
          </cell>
          <cell r="I384">
            <v>0</v>
          </cell>
          <cell r="J384">
            <v>0</v>
          </cell>
        </row>
        <row r="385">
          <cell r="D385" t="str">
            <v>Access road to Jabung station (L=1.5 km)</v>
          </cell>
          <cell r="E385">
            <v>9000</v>
          </cell>
          <cell r="F385" t="str">
            <v>m2</v>
          </cell>
          <cell r="I385">
            <v>0</v>
          </cell>
          <cell r="J385">
            <v>0</v>
          </cell>
        </row>
        <row r="386">
          <cell r="C386" t="str">
            <v>(Sum of item III.2.2.1 thru item III.2.2.5)</v>
          </cell>
          <cell r="E386">
            <v>1</v>
          </cell>
          <cell r="F386" t="str">
            <v>Lot</v>
          </cell>
          <cell r="I386">
            <v>0</v>
          </cell>
          <cell r="J386">
            <v>0</v>
          </cell>
        </row>
        <row r="387">
          <cell r="D387" t="str">
            <v>Access road to Jabung station (L=1.5 km)</v>
          </cell>
          <cell r="E387">
            <v>9000</v>
          </cell>
          <cell r="F387" t="str">
            <v>m2</v>
          </cell>
          <cell r="I387">
            <v>0</v>
          </cell>
          <cell r="J387">
            <v>0</v>
          </cell>
        </row>
        <row r="388">
          <cell r="A388" t="str">
            <v>III.2.2.1</v>
          </cell>
          <cell r="C388" t="str">
            <v>Civil Works</v>
          </cell>
          <cell r="D388" t="str">
            <v>Station</v>
          </cell>
          <cell r="E388">
            <v>347787.44</v>
          </cell>
          <cell r="F388" t="str">
            <v>m3</v>
          </cell>
          <cell r="I388">
            <v>0</v>
          </cell>
          <cell r="J388">
            <v>0</v>
          </cell>
        </row>
        <row r="389">
          <cell r="C389" t="str">
            <v>(Sum of item III.2.2.1.1 thru item III.2.2.1.4)</v>
          </cell>
          <cell r="D389" t="str">
            <v>Blowdown Area</v>
          </cell>
          <cell r="E389">
            <v>1452</v>
          </cell>
          <cell r="F389" t="str">
            <v>m3</v>
          </cell>
          <cell r="I389">
            <v>0</v>
          </cell>
          <cell r="J389">
            <v>0</v>
          </cell>
        </row>
        <row r="390">
          <cell r="C390" t="str">
            <v>- Access road to Jabung station (L=1.5 km)</v>
          </cell>
          <cell r="E390">
            <v>9000</v>
          </cell>
          <cell r="F390" t="str">
            <v>m2</v>
          </cell>
          <cell r="I390">
            <v>0</v>
          </cell>
          <cell r="J390">
            <v>0</v>
          </cell>
        </row>
        <row r="391">
          <cell r="A391" t="str">
            <v>III.2.2.1.1</v>
          </cell>
          <cell r="C391" t="str">
            <v>Site Preparation</v>
          </cell>
          <cell r="D391" t="str">
            <v>Soil excavation</v>
          </cell>
          <cell r="E391">
            <v>6300</v>
          </cell>
          <cell r="F391" t="str">
            <v>m3</v>
          </cell>
          <cell r="I391">
            <v>0</v>
          </cell>
          <cell r="J391">
            <v>5079685707.0097637</v>
          </cell>
        </row>
        <row r="392">
          <cell r="C392" t="str">
            <v>Shall included but not limited to as follows  :</v>
          </cell>
          <cell r="D392" t="str">
            <v>Soil disposal</v>
          </cell>
          <cell r="E392">
            <v>6300</v>
          </cell>
          <cell r="F392" t="str">
            <v>m3</v>
          </cell>
          <cell r="I392">
            <v>0</v>
          </cell>
          <cell r="J392">
            <v>0</v>
          </cell>
        </row>
        <row r="393">
          <cell r="C393" t="str">
            <v>- Clearing</v>
          </cell>
          <cell r="D393" t="str">
            <v>Compaction soil</v>
          </cell>
          <cell r="E393">
            <v>1</v>
          </cell>
          <cell r="F393" t="str">
            <v>Lot</v>
          </cell>
          <cell r="I393">
            <v>0</v>
          </cell>
          <cell r="J393">
            <v>1903852835.9791667</v>
          </cell>
        </row>
        <row r="394">
          <cell r="D394" t="str">
            <v>Station</v>
          </cell>
          <cell r="E394">
            <v>123216</v>
          </cell>
          <cell r="F394" t="str">
            <v>m2</v>
          </cell>
          <cell r="H394">
            <v>14214</v>
          </cell>
          <cell r="I394">
            <v>0</v>
          </cell>
          <cell r="J394">
            <v>1751392224</v>
          </cell>
        </row>
        <row r="395">
          <cell r="D395" t="str">
            <v>Access road to Jabung station (L=1.5 km)</v>
          </cell>
          <cell r="E395">
            <v>15000</v>
          </cell>
          <cell r="F395" t="str">
            <v>m2</v>
          </cell>
          <cell r="H395">
            <v>10164.040798611111</v>
          </cell>
          <cell r="I395">
            <v>0</v>
          </cell>
          <cell r="J395">
            <v>152460611.97916666</v>
          </cell>
        </row>
        <row r="396">
          <cell r="C396" t="str">
            <v>- Grading</v>
          </cell>
          <cell r="D396" t="str">
            <v>Course 70 mm thk.</v>
          </cell>
          <cell r="E396">
            <v>1</v>
          </cell>
          <cell r="F396" t="str">
            <v>Lot</v>
          </cell>
          <cell r="I396">
            <v>0</v>
          </cell>
          <cell r="J396">
            <v>1751392224</v>
          </cell>
        </row>
        <row r="397">
          <cell r="D397" t="str">
            <v>Station</v>
          </cell>
          <cell r="E397">
            <v>123216</v>
          </cell>
          <cell r="F397" t="str">
            <v>m2</v>
          </cell>
          <cell r="H397">
            <v>14214</v>
          </cell>
          <cell r="I397">
            <v>0</v>
          </cell>
          <cell r="J397">
            <v>1751392224</v>
          </cell>
        </row>
        <row r="398">
          <cell r="A398" t="str">
            <v>III.2.2.1.2</v>
          </cell>
          <cell r="C398" t="str">
            <v>Structure Steel, Supports Installation</v>
          </cell>
          <cell r="D398" t="str">
            <v>Access road to Jabung station (L=1.5 km)</v>
          </cell>
          <cell r="E398">
            <v>9000</v>
          </cell>
          <cell r="F398" t="str">
            <v>m2</v>
          </cell>
          <cell r="H398">
            <v>0</v>
          </cell>
          <cell r="I398">
            <v>0</v>
          </cell>
          <cell r="J398">
            <v>0</v>
          </cell>
        </row>
        <row r="399">
          <cell r="C399" t="str">
            <v>- Soil improvement</v>
          </cell>
          <cell r="E399">
            <v>1</v>
          </cell>
          <cell r="F399" t="str">
            <v>Lot</v>
          </cell>
          <cell r="I399">
            <v>0</v>
          </cell>
          <cell r="J399">
            <v>0</v>
          </cell>
        </row>
        <row r="400">
          <cell r="D400" t="str">
            <v>Access road to Jabung station (L=1.5 km)</v>
          </cell>
          <cell r="E400">
            <v>9000</v>
          </cell>
          <cell r="F400" t="str">
            <v>m2</v>
          </cell>
          <cell r="H400">
            <v>0</v>
          </cell>
          <cell r="I400">
            <v>0</v>
          </cell>
          <cell r="J400">
            <v>0</v>
          </cell>
        </row>
        <row r="401">
          <cell r="D401" t="str">
            <v>Station</v>
          </cell>
          <cell r="E401">
            <v>347787.44</v>
          </cell>
          <cell r="F401" t="str">
            <v>m3</v>
          </cell>
          <cell r="H401">
            <v>0</v>
          </cell>
          <cell r="I401">
            <v>0</v>
          </cell>
          <cell r="J401">
            <v>0</v>
          </cell>
        </row>
        <row r="402">
          <cell r="D402" t="str">
            <v>Blowdown Area</v>
          </cell>
          <cell r="E402">
            <v>1452</v>
          </cell>
          <cell r="F402" t="str">
            <v>m3</v>
          </cell>
          <cell r="H402">
            <v>0</v>
          </cell>
          <cell r="I402">
            <v>0</v>
          </cell>
          <cell r="J402">
            <v>0</v>
          </cell>
        </row>
        <row r="403">
          <cell r="C403" t="str">
            <v>- Access road to Jabung station (L=1.5 km)</v>
          </cell>
          <cell r="D403" t="str">
            <v>Form Work / Bekisting</v>
          </cell>
          <cell r="E403">
            <v>9000</v>
          </cell>
          <cell r="F403" t="str">
            <v>m2</v>
          </cell>
          <cell r="I403">
            <v>0</v>
          </cell>
          <cell r="J403">
            <v>1424440647.030597</v>
          </cell>
        </row>
        <row r="404">
          <cell r="D404" t="str">
            <v>Soil excavation</v>
          </cell>
          <cell r="E404">
            <v>6300</v>
          </cell>
          <cell r="F404" t="str">
            <v>m3</v>
          </cell>
          <cell r="H404">
            <v>10164.040798611111</v>
          </cell>
          <cell r="I404">
            <v>0</v>
          </cell>
          <cell r="J404">
            <v>64033457.03125</v>
          </cell>
        </row>
        <row r="405">
          <cell r="D405" t="str">
            <v>Soil disposal</v>
          </cell>
          <cell r="E405">
            <v>6300</v>
          </cell>
          <cell r="F405" t="str">
            <v>m3</v>
          </cell>
          <cell r="H405">
            <v>18688.04450757576</v>
          </cell>
          <cell r="I405">
            <v>0</v>
          </cell>
          <cell r="J405">
            <v>117734680.39772728</v>
          </cell>
        </row>
        <row r="406">
          <cell r="D406" t="str">
            <v>Lapis Pondasi Agregat Kelas B</v>
          </cell>
          <cell r="E406">
            <v>9000</v>
          </cell>
          <cell r="F406" t="str">
            <v>m2</v>
          </cell>
          <cell r="H406">
            <v>46953.433333333334</v>
          </cell>
          <cell r="I406">
            <v>0</v>
          </cell>
          <cell r="J406">
            <v>422580900</v>
          </cell>
        </row>
        <row r="407">
          <cell r="D407" t="str">
            <v>Lapis Pondasi Agregat Kelas A</v>
          </cell>
          <cell r="E407">
            <v>9000</v>
          </cell>
          <cell r="F407" t="str">
            <v>m2</v>
          </cell>
          <cell r="H407">
            <v>24712.716666666667</v>
          </cell>
          <cell r="I407">
            <v>0</v>
          </cell>
          <cell r="J407">
            <v>222414450</v>
          </cell>
        </row>
        <row r="408">
          <cell r="D408" t="str">
            <v>Lapis Resap Pengikat</v>
          </cell>
          <cell r="E408">
            <v>9000</v>
          </cell>
          <cell r="F408" t="str">
            <v>m2</v>
          </cell>
          <cell r="H408">
            <v>4582.3083333333334</v>
          </cell>
          <cell r="I408">
            <v>0</v>
          </cell>
          <cell r="J408">
            <v>41240775</v>
          </cell>
        </row>
        <row r="409">
          <cell r="D409" t="str">
            <v>Lapis Perekat</v>
          </cell>
          <cell r="E409">
            <v>9000</v>
          </cell>
          <cell r="F409" t="str">
            <v>m2</v>
          </cell>
          <cell r="H409">
            <v>2076.7550000000001</v>
          </cell>
          <cell r="I409">
            <v>0</v>
          </cell>
          <cell r="J409">
            <v>18690795</v>
          </cell>
        </row>
        <row r="410">
          <cell r="D410" t="str">
            <v>Asphalt Treated Base (ATB)</v>
          </cell>
          <cell r="E410">
            <v>9000</v>
          </cell>
          <cell r="F410" t="str">
            <v>m2</v>
          </cell>
          <cell r="H410">
            <v>35075.418289068853</v>
          </cell>
          <cell r="I410">
            <v>0</v>
          </cell>
          <cell r="J410">
            <v>315678764.60161966</v>
          </cell>
        </row>
        <row r="411">
          <cell r="D411" t="str">
            <v>Asphalt</v>
          </cell>
          <cell r="E411">
            <v>9000</v>
          </cell>
          <cell r="F411" t="str">
            <v>m2</v>
          </cell>
          <cell r="H411">
            <v>24674.091666666667</v>
          </cell>
          <cell r="I411">
            <v>0</v>
          </cell>
          <cell r="J411">
            <v>222066825</v>
          </cell>
        </row>
        <row r="412">
          <cell r="A412" t="str">
            <v>III.2.2.1.2</v>
          </cell>
          <cell r="C412" t="str">
            <v>Structure Steel, Supports Installation</v>
          </cell>
          <cell r="E412">
            <v>1</v>
          </cell>
          <cell r="F412" t="str">
            <v>Lot</v>
          </cell>
          <cell r="I412">
            <v>0</v>
          </cell>
          <cell r="J412">
            <v>232041790.14441279</v>
          </cell>
        </row>
        <row r="413">
          <cell r="C413" t="str">
            <v>* Found.Launcher Scrapper (L-2201) &amp; Receiver Scrapper (R-2202) = 2 Unit</v>
          </cell>
          <cell r="D413" t="str">
            <v>Foundation Works :</v>
          </cell>
          <cell r="I413">
            <v>0</v>
          </cell>
          <cell r="J413">
            <v>2070493.9514858592</v>
          </cell>
        </row>
        <row r="414">
          <cell r="D414" t="str">
            <v>Pengukuran dan pasang bowplank</v>
          </cell>
          <cell r="E414">
            <v>20</v>
          </cell>
          <cell r="F414" t="str">
            <v>m'</v>
          </cell>
          <cell r="H414">
            <v>6500</v>
          </cell>
          <cell r="I414">
            <v>0</v>
          </cell>
          <cell r="J414">
            <v>130000</v>
          </cell>
        </row>
        <row r="415">
          <cell r="D415" t="str">
            <v>Galian Tanah</v>
          </cell>
          <cell r="E415">
            <v>9.2137499999999992</v>
          </cell>
          <cell r="F415" t="str">
            <v>m3</v>
          </cell>
          <cell r="H415">
            <v>11893.10606060606</v>
          </cell>
          <cell r="I415">
            <v>0</v>
          </cell>
          <cell r="J415">
            <v>109580.10596590908</v>
          </cell>
        </row>
        <row r="416">
          <cell r="D416" t="str">
            <v>Pasir urug tebal 10 cm</v>
          </cell>
          <cell r="E416">
            <v>0.36249999999999999</v>
          </cell>
          <cell r="F416" t="str">
            <v>m3</v>
          </cell>
          <cell r="H416">
            <v>47343.625344877342</v>
          </cell>
          <cell r="I416">
            <v>0</v>
          </cell>
          <cell r="J416">
            <v>17162.064187518037</v>
          </cell>
        </row>
        <row r="417">
          <cell r="D417" t="str">
            <v>Form Work / Bekisting</v>
          </cell>
          <cell r="E417">
            <v>5.91</v>
          </cell>
          <cell r="F417" t="str">
            <v>m2</v>
          </cell>
          <cell r="H417">
            <v>77159.091969696994</v>
          </cell>
          <cell r="I417">
            <v>0</v>
          </cell>
          <cell r="J417">
            <v>456010.23354090925</v>
          </cell>
        </row>
        <row r="418">
          <cell r="D418" t="str">
            <v>Back Filling</v>
          </cell>
          <cell r="E418">
            <v>7.3484999999999996</v>
          </cell>
          <cell r="F418" t="str">
            <v>m3</v>
          </cell>
          <cell r="H418">
            <v>11164.916947530863</v>
          </cell>
          <cell r="I418">
            <v>0</v>
          </cell>
          <cell r="J418">
            <v>82045.392188930535</v>
          </cell>
        </row>
        <row r="419">
          <cell r="D419" t="str">
            <v>Buangan Tanah</v>
          </cell>
          <cell r="E419">
            <v>1.8652500000000014</v>
          </cell>
          <cell r="F419" t="str">
            <v>m3</v>
          </cell>
          <cell r="H419">
            <v>18688.04450757576</v>
          </cell>
          <cell r="I419">
            <v>0</v>
          </cell>
          <cell r="J419">
            <v>34857.875017755716</v>
          </cell>
        </row>
        <row r="420">
          <cell r="D420" t="str">
            <v>Beton Pondasi 1:2:3 K-175</v>
          </cell>
          <cell r="E420">
            <v>1.4384999999999999</v>
          </cell>
          <cell r="F420" t="str">
            <v>m3</v>
          </cell>
          <cell r="H420">
            <v>376294.08377250773</v>
          </cell>
          <cell r="I420">
            <v>0</v>
          </cell>
          <cell r="J420">
            <v>541299.03950675228</v>
          </cell>
        </row>
        <row r="421">
          <cell r="D421" t="str">
            <v>Pembesian dia.16 mm, JIS G 3112</v>
          </cell>
          <cell r="E421">
            <v>31.814640000000004</v>
          </cell>
          <cell r="F421" t="str">
            <v>kg</v>
          </cell>
          <cell r="H421">
            <v>4254.6767676767677</v>
          </cell>
          <cell r="I421">
            <v>0</v>
          </cell>
          <cell r="J421">
            <v>135361.00968000002</v>
          </cell>
        </row>
        <row r="422">
          <cell r="D422" t="str">
            <v>Pembesian dia.13 mm, JIS G 3113</v>
          </cell>
          <cell r="E422">
            <v>90.48</v>
          </cell>
          <cell r="F422" t="str">
            <v>kg</v>
          </cell>
          <cell r="H422">
            <v>4254.6767676767677</v>
          </cell>
          <cell r="I422">
            <v>0</v>
          </cell>
          <cell r="J422">
            <v>384963.15393939393</v>
          </cell>
        </row>
        <row r="423">
          <cell r="D423" t="str">
            <v>Lean Concrete tebal 5 cm</v>
          </cell>
          <cell r="E423">
            <v>0.18124999999999999</v>
          </cell>
          <cell r="F423" t="str">
            <v>m3</v>
          </cell>
          <cell r="H423">
            <v>381394.17259552033</v>
          </cell>
          <cell r="I423">
            <v>0</v>
          </cell>
          <cell r="J423">
            <v>69127.693782938062</v>
          </cell>
        </row>
        <row r="424">
          <cell r="D424" t="str">
            <v>Epoxy Grout t = 25 mm thk.</v>
          </cell>
          <cell r="E424">
            <v>9.7500000000000003E-2</v>
          </cell>
          <cell r="F424" t="str">
            <v>m2</v>
          </cell>
          <cell r="H424">
            <v>373961.26180281065</v>
          </cell>
          <cell r="I424">
            <v>0</v>
          </cell>
          <cell r="J424">
            <v>36461.223025774038</v>
          </cell>
        </row>
        <row r="425">
          <cell r="D425" t="str">
            <v>Anchor Bolts type"L",dia.7/8" L= 530 mm</v>
          </cell>
          <cell r="E425">
            <v>4</v>
          </cell>
          <cell r="F425" t="str">
            <v>bh</v>
          </cell>
          <cell r="H425">
            <v>18406.540162494512</v>
          </cell>
          <cell r="I425">
            <v>0</v>
          </cell>
          <cell r="J425">
            <v>73626.160649978046</v>
          </cell>
        </row>
        <row r="426">
          <cell r="C426" t="str">
            <v>* Stairways ( 2 Unit ) :</v>
          </cell>
          <cell r="D426" t="str">
            <v>C-180x75x7x10.5</v>
          </cell>
          <cell r="E426">
            <v>428</v>
          </cell>
          <cell r="F426" t="str">
            <v>kg</v>
          </cell>
          <cell r="I426">
            <v>0</v>
          </cell>
          <cell r="J426">
            <v>11048663.616734881</v>
          </cell>
        </row>
        <row r="427">
          <cell r="D427" t="str">
            <v>Foundation Works :</v>
          </cell>
          <cell r="E427">
            <v>223.2</v>
          </cell>
          <cell r="F427" t="str">
            <v>kg</v>
          </cell>
          <cell r="I427">
            <v>0</v>
          </cell>
          <cell r="J427">
            <v>0</v>
          </cell>
        </row>
        <row r="428">
          <cell r="D428" t="str">
            <v>Pengukuran dan pasang bowplank</v>
          </cell>
          <cell r="E428">
            <v>21</v>
          </cell>
          <cell r="F428" t="str">
            <v>m'</v>
          </cell>
          <cell r="H428">
            <v>6500</v>
          </cell>
          <cell r="I428">
            <v>0</v>
          </cell>
          <cell r="J428">
            <v>136500</v>
          </cell>
        </row>
        <row r="429">
          <cell r="D429" t="str">
            <v>Galian Tanah</v>
          </cell>
          <cell r="E429">
            <v>1.35</v>
          </cell>
          <cell r="F429" t="str">
            <v>m3</v>
          </cell>
          <cell r="H429">
            <v>11893.10606060606</v>
          </cell>
          <cell r="I429">
            <v>0</v>
          </cell>
          <cell r="J429">
            <v>16055.693181818182</v>
          </cell>
        </row>
        <row r="430">
          <cell r="D430" t="str">
            <v>Form Work / Bekisting</v>
          </cell>
          <cell r="E430">
            <v>8.24</v>
          </cell>
          <cell r="F430" t="str">
            <v>m2</v>
          </cell>
          <cell r="H430">
            <v>77159.091969696994</v>
          </cell>
          <cell r="I430">
            <v>0</v>
          </cell>
          <cell r="J430">
            <v>635790.91783030319</v>
          </cell>
        </row>
        <row r="431">
          <cell r="D431" t="str">
            <v>Urugan Tanah Kembali dipadatkan</v>
          </cell>
          <cell r="E431">
            <v>2.66</v>
          </cell>
          <cell r="F431" t="str">
            <v>m3</v>
          </cell>
          <cell r="H431">
            <v>11164.916947530863</v>
          </cell>
          <cell r="I431">
            <v>0</v>
          </cell>
          <cell r="J431">
            <v>29698.679080432095</v>
          </cell>
        </row>
        <row r="432">
          <cell r="D432" t="str">
            <v>Buangan Tanah</v>
          </cell>
          <cell r="E432">
            <v>2.56</v>
          </cell>
          <cell r="F432" t="str">
            <v>m3</v>
          </cell>
          <cell r="H432">
            <v>18688.04450757576</v>
          </cell>
          <cell r="I432">
            <v>0</v>
          </cell>
          <cell r="J432">
            <v>47841.393939393944</v>
          </cell>
        </row>
        <row r="433">
          <cell r="D433" t="str">
            <v>Beton Pondasi 1:2:3 K-175</v>
          </cell>
          <cell r="E433">
            <v>2.06</v>
          </cell>
          <cell r="F433" t="str">
            <v>m3</v>
          </cell>
          <cell r="H433">
            <v>376294.08377250773</v>
          </cell>
          <cell r="I433">
            <v>0</v>
          </cell>
          <cell r="J433">
            <v>775165.81257136597</v>
          </cell>
        </row>
        <row r="434">
          <cell r="C434" t="str">
            <v>* Service Platform Works ( 6 Unit ) :</v>
          </cell>
          <cell r="D434" t="str">
            <v>Pembesian dia.13 mm, JIS G 3112</v>
          </cell>
          <cell r="E434">
            <v>171.39200000000002</v>
          </cell>
          <cell r="F434" t="str">
            <v>kg</v>
          </cell>
          <cell r="H434">
            <v>4254.6767676767677</v>
          </cell>
          <cell r="I434">
            <v>0</v>
          </cell>
          <cell r="J434">
            <v>729217.56056565663</v>
          </cell>
        </row>
        <row r="435">
          <cell r="D435" t="str">
            <v>Lean Concrete tebal 5 cm</v>
          </cell>
          <cell r="E435">
            <v>0.65</v>
          </cell>
          <cell r="F435" t="str">
            <v>m3</v>
          </cell>
          <cell r="H435">
            <v>381394.17259552033</v>
          </cell>
          <cell r="I435">
            <v>0</v>
          </cell>
          <cell r="J435">
            <v>247906.21218708821</v>
          </cell>
        </row>
        <row r="436">
          <cell r="D436" t="str">
            <v>Anchor Bolts type"L",dia.3/4" L= 360 mm</v>
          </cell>
          <cell r="E436">
            <v>16</v>
          </cell>
          <cell r="F436" t="str">
            <v>bh</v>
          </cell>
          <cell r="H436">
            <v>18406.540162494512</v>
          </cell>
          <cell r="I436">
            <v>0</v>
          </cell>
          <cell r="J436">
            <v>294504.64259991219</v>
          </cell>
        </row>
        <row r="437">
          <cell r="D437" t="str">
            <v>Anchor Bolts type"L",dia.5/8" L= 360 mm</v>
          </cell>
          <cell r="E437">
            <v>8</v>
          </cell>
          <cell r="F437" t="str">
            <v>bh</v>
          </cell>
          <cell r="H437">
            <v>15500.244347363798</v>
          </cell>
          <cell r="I437">
            <v>0</v>
          </cell>
          <cell r="J437">
            <v>124001.95477891038</v>
          </cell>
        </row>
        <row r="438">
          <cell r="D438" t="str">
            <v>Steel Works :</v>
          </cell>
          <cell r="E438">
            <v>7.32</v>
          </cell>
          <cell r="F438" t="str">
            <v>m2</v>
          </cell>
          <cell r="H438">
            <v>0</v>
          </cell>
          <cell r="I438">
            <v>0</v>
          </cell>
          <cell r="J438">
            <v>0</v>
          </cell>
        </row>
        <row r="439">
          <cell r="D439" t="str">
            <v>H-150x150x7x10</v>
          </cell>
          <cell r="E439">
            <v>31.5</v>
          </cell>
          <cell r="F439" t="str">
            <v>kg</v>
          </cell>
          <cell r="H439">
            <v>6750</v>
          </cell>
          <cell r="I439">
            <v>0</v>
          </cell>
          <cell r="J439">
            <v>212625</v>
          </cell>
        </row>
        <row r="440">
          <cell r="D440" t="str">
            <v>C-180x75x7x10.5</v>
          </cell>
          <cell r="E440">
            <v>428</v>
          </cell>
          <cell r="F440" t="str">
            <v>kg</v>
          </cell>
          <cell r="H440">
            <v>6750</v>
          </cell>
          <cell r="I440">
            <v>0</v>
          </cell>
          <cell r="J440">
            <v>2889000</v>
          </cell>
        </row>
        <row r="441">
          <cell r="D441" t="str">
            <v>C-150x75x10x6.5</v>
          </cell>
          <cell r="E441">
            <v>223.2</v>
          </cell>
          <cell r="F441" t="str">
            <v>kg</v>
          </cell>
          <cell r="H441">
            <v>6750</v>
          </cell>
          <cell r="I441">
            <v>0</v>
          </cell>
          <cell r="J441">
            <v>1506600</v>
          </cell>
        </row>
        <row r="442">
          <cell r="D442" t="str">
            <v>L-65x65x6</v>
          </cell>
          <cell r="E442">
            <v>5.91</v>
          </cell>
          <cell r="F442" t="str">
            <v>kg</v>
          </cell>
          <cell r="H442">
            <v>6750</v>
          </cell>
          <cell r="I442">
            <v>0</v>
          </cell>
          <cell r="J442">
            <v>39892.5</v>
          </cell>
        </row>
        <row r="443">
          <cell r="D443" t="str">
            <v>L-50x50x6</v>
          </cell>
          <cell r="E443">
            <v>4.5966666666666667</v>
          </cell>
          <cell r="F443" t="str">
            <v>kg</v>
          </cell>
          <cell r="H443">
            <v>6750</v>
          </cell>
          <cell r="I443">
            <v>0</v>
          </cell>
          <cell r="J443">
            <v>31027.5</v>
          </cell>
        </row>
        <row r="444">
          <cell r="D444" t="str">
            <v>L-40x40x5</v>
          </cell>
          <cell r="E444">
            <v>3</v>
          </cell>
          <cell r="F444" t="str">
            <v>kg</v>
          </cell>
          <cell r="H444">
            <v>6750</v>
          </cell>
          <cell r="I444">
            <v>0</v>
          </cell>
          <cell r="J444">
            <v>20250</v>
          </cell>
        </row>
        <row r="445">
          <cell r="D445" t="str">
            <v>Plates ( Base, Stiff ,Cap etc )</v>
          </cell>
          <cell r="E445">
            <v>65.12</v>
          </cell>
          <cell r="F445" t="str">
            <v>kg</v>
          </cell>
          <cell r="H445">
            <v>6750</v>
          </cell>
          <cell r="I445">
            <v>0</v>
          </cell>
          <cell r="J445">
            <v>439560.00000000006</v>
          </cell>
        </row>
        <row r="446">
          <cell r="D446" t="str">
            <v>Serrated grating 100-25x5 galv.</v>
          </cell>
          <cell r="E446">
            <v>75.92</v>
          </cell>
          <cell r="F446" t="str">
            <v>kg</v>
          </cell>
          <cell r="H446">
            <v>19500</v>
          </cell>
          <cell r="I446">
            <v>0</v>
          </cell>
          <cell r="J446">
            <v>1480440</v>
          </cell>
        </row>
        <row r="447">
          <cell r="D447" t="str">
            <v>Checkered Plate 4.5mm thk</v>
          </cell>
          <cell r="E447">
            <v>206.309</v>
          </cell>
          <cell r="F447" t="str">
            <v>kg</v>
          </cell>
          <cell r="H447">
            <v>6750</v>
          </cell>
          <cell r="I447">
            <v>0</v>
          </cell>
          <cell r="J447">
            <v>1392585.75</v>
          </cell>
        </row>
        <row r="448">
          <cell r="C448" t="str">
            <v>* Service Platform Works ( 6 Unit ) :</v>
          </cell>
          <cell r="D448" t="str">
            <v>Base Frame L. 70x70x7</v>
          </cell>
          <cell r="E448">
            <v>878.4</v>
          </cell>
          <cell r="F448" t="str">
            <v>kg</v>
          </cell>
          <cell r="I448">
            <v>0</v>
          </cell>
          <cell r="J448">
            <v>34056226.008795783</v>
          </cell>
        </row>
        <row r="449">
          <cell r="D449" t="str">
            <v>Foundation Works :</v>
          </cell>
          <cell r="E449">
            <v>488.7</v>
          </cell>
          <cell r="F449" t="str">
            <v>kg</v>
          </cell>
          <cell r="I449">
            <v>0</v>
          </cell>
          <cell r="J449">
            <v>0</v>
          </cell>
        </row>
        <row r="450">
          <cell r="D450" t="str">
            <v>Pengukuran dan pasang bowplank</v>
          </cell>
          <cell r="E450">
            <v>72</v>
          </cell>
          <cell r="F450" t="str">
            <v>m'</v>
          </cell>
          <cell r="H450">
            <v>6500</v>
          </cell>
          <cell r="I450">
            <v>0</v>
          </cell>
          <cell r="J450">
            <v>468000</v>
          </cell>
        </row>
        <row r="451">
          <cell r="D451" t="str">
            <v>Galian Tanah</v>
          </cell>
          <cell r="E451">
            <v>15.6</v>
          </cell>
          <cell r="F451" t="str">
            <v>m3</v>
          </cell>
          <cell r="H451">
            <v>11893.10606060606</v>
          </cell>
          <cell r="I451">
            <v>0</v>
          </cell>
          <cell r="J451">
            <v>185532.45454545453</v>
          </cell>
        </row>
        <row r="452">
          <cell r="D452" t="str">
            <v>Form Work / Bekisting</v>
          </cell>
          <cell r="E452">
            <v>7.32</v>
          </cell>
          <cell r="F452" t="str">
            <v>m2</v>
          </cell>
          <cell r="H452">
            <v>77159.091969696994</v>
          </cell>
          <cell r="I452">
            <v>0</v>
          </cell>
          <cell r="J452">
            <v>564804.55321818206</v>
          </cell>
        </row>
        <row r="453">
          <cell r="D453" t="str">
            <v>Urugan Tanah Kembali dipadatkan</v>
          </cell>
          <cell r="E453">
            <v>3.54</v>
          </cell>
          <cell r="F453" t="str">
            <v>m3</v>
          </cell>
          <cell r="H453">
            <v>11164.916947530863</v>
          </cell>
          <cell r="I453">
            <v>0</v>
          </cell>
          <cell r="J453">
            <v>39523.805994259252</v>
          </cell>
        </row>
        <row r="454">
          <cell r="C454" t="str">
            <v>* Insulation Joint Foundation ( 2 Unit )</v>
          </cell>
          <cell r="D454" t="str">
            <v>Buangan Tanah</v>
          </cell>
          <cell r="E454">
            <v>12.06</v>
          </cell>
          <cell r="F454" t="str">
            <v>m3</v>
          </cell>
          <cell r="H454">
            <v>18688.04450757576</v>
          </cell>
          <cell r="I454">
            <v>0</v>
          </cell>
          <cell r="J454">
            <v>225377.81676136368</v>
          </cell>
        </row>
        <row r="455">
          <cell r="D455" t="str">
            <v>Beton Pondasi 1:2:3 K-175</v>
          </cell>
          <cell r="E455">
            <v>3.54</v>
          </cell>
          <cell r="F455" t="str">
            <v>m3</v>
          </cell>
          <cell r="H455">
            <v>376294.08377250773</v>
          </cell>
          <cell r="I455">
            <v>0</v>
          </cell>
          <cell r="J455">
            <v>1332081.0565546774</v>
          </cell>
        </row>
        <row r="456">
          <cell r="D456" t="str">
            <v>Pembesian dia.13 mm, JIS G 3112</v>
          </cell>
          <cell r="E456">
            <v>294.52800000000002</v>
          </cell>
          <cell r="F456" t="str">
            <v>kg</v>
          </cell>
          <cell r="H456">
            <v>4254.6767676767677</v>
          </cell>
          <cell r="I456">
            <v>0</v>
          </cell>
          <cell r="J456">
            <v>1253121.4390303032</v>
          </cell>
        </row>
        <row r="457">
          <cell r="D457" t="str">
            <v>Lean Concrete tebal 5 cm</v>
          </cell>
          <cell r="E457">
            <v>0.9720000000000002</v>
          </cell>
          <cell r="F457" t="str">
            <v>m3</v>
          </cell>
          <cell r="H457">
            <v>381394.17259552033</v>
          </cell>
          <cell r="I457">
            <v>0</v>
          </cell>
          <cell r="J457">
            <v>370715.13576284581</v>
          </cell>
        </row>
        <row r="458">
          <cell r="D458" t="str">
            <v>Anchor Bolts type"L",dia.1/2" L= 360 mm</v>
          </cell>
          <cell r="E458">
            <v>96</v>
          </cell>
          <cell r="F458" t="str">
            <v>bh</v>
          </cell>
          <cell r="H458">
            <v>12303.318950720015</v>
          </cell>
          <cell r="I458">
            <v>0</v>
          </cell>
          <cell r="J458">
            <v>1181118.6192691214</v>
          </cell>
        </row>
        <row r="459">
          <cell r="D459" t="str">
            <v>Steel Works :</v>
          </cell>
          <cell r="E459">
            <v>0.83200000000000007</v>
          </cell>
          <cell r="F459" t="str">
            <v>m3</v>
          </cell>
          <cell r="H459">
            <v>0</v>
          </cell>
          <cell r="I459">
            <v>0</v>
          </cell>
          <cell r="J459">
            <v>0</v>
          </cell>
        </row>
        <row r="460">
          <cell r="D460" t="str">
            <v>Column- Carbon Steel Pipe dia. 2 1/4''</v>
          </cell>
          <cell r="E460">
            <v>194.4</v>
          </cell>
          <cell r="F460" t="str">
            <v>kg</v>
          </cell>
          <cell r="H460">
            <v>50425</v>
          </cell>
          <cell r="I460">
            <v>0</v>
          </cell>
          <cell r="J460">
            <v>9802620</v>
          </cell>
        </row>
        <row r="461">
          <cell r="D461" t="str">
            <v>Base/Top Plate t = 6 mm thk.</v>
          </cell>
          <cell r="E461">
            <v>50.867999999999995</v>
          </cell>
          <cell r="F461" t="str">
            <v>kg</v>
          </cell>
          <cell r="H461">
            <v>6750</v>
          </cell>
          <cell r="I461">
            <v>0</v>
          </cell>
          <cell r="J461">
            <v>343358.99999999994</v>
          </cell>
        </row>
        <row r="462">
          <cell r="D462" t="str">
            <v>Base Frame L. 70x70x7</v>
          </cell>
          <cell r="E462">
            <v>878.4</v>
          </cell>
          <cell r="F462" t="str">
            <v>kg</v>
          </cell>
          <cell r="H462">
            <v>6750</v>
          </cell>
          <cell r="I462">
            <v>0</v>
          </cell>
          <cell r="J462">
            <v>5929200</v>
          </cell>
        </row>
        <row r="463">
          <cell r="D463" t="str">
            <v>Serrated grating 100-25x5 galv.</v>
          </cell>
          <cell r="E463">
            <v>488.7</v>
          </cell>
          <cell r="F463" t="str">
            <v>kg</v>
          </cell>
          <cell r="H463">
            <v>19500</v>
          </cell>
          <cell r="I463">
            <v>0</v>
          </cell>
          <cell r="J463">
            <v>9529650</v>
          </cell>
        </row>
        <row r="464">
          <cell r="D464" t="str">
            <v>Handrail Pipe dia. 1.5" ,sch.40</v>
          </cell>
          <cell r="E464">
            <v>66</v>
          </cell>
          <cell r="F464" t="str">
            <v>m'</v>
          </cell>
          <cell r="H464">
            <v>29250</v>
          </cell>
          <cell r="I464">
            <v>0</v>
          </cell>
          <cell r="J464">
            <v>1930500</v>
          </cell>
        </row>
        <row r="465">
          <cell r="D465" t="str">
            <v>Post Handrail L. 50x50x5</v>
          </cell>
          <cell r="E465">
            <v>73.2</v>
          </cell>
          <cell r="F465" t="str">
            <v>kg</v>
          </cell>
          <cell r="H465">
            <v>6750</v>
          </cell>
          <cell r="I465">
            <v>0</v>
          </cell>
          <cell r="J465">
            <v>494100</v>
          </cell>
        </row>
        <row r="466">
          <cell r="D466" t="str">
            <v>Flat Bar- 50x6 mm</v>
          </cell>
          <cell r="E466">
            <v>56.64</v>
          </cell>
          <cell r="F466" t="str">
            <v>kg</v>
          </cell>
          <cell r="H466">
            <v>6750</v>
          </cell>
          <cell r="I466">
            <v>0</v>
          </cell>
          <cell r="J466">
            <v>382320</v>
          </cell>
        </row>
        <row r="467">
          <cell r="C467" t="str">
            <v>* Pipe Support Foundation ( 44 Unit )</v>
          </cell>
          <cell r="D467" t="str">
            <v>Ladder pipe dia.1''</v>
          </cell>
          <cell r="E467">
            <v>14</v>
          </cell>
          <cell r="F467" t="str">
            <v>kg</v>
          </cell>
          <cell r="H467">
            <v>1728.7234042553193</v>
          </cell>
          <cell r="I467">
            <v>0</v>
          </cell>
          <cell r="J467">
            <v>24202.127659574471</v>
          </cell>
        </row>
        <row r="468">
          <cell r="C468" t="str">
            <v>* Insulation Joint Foundation ( 2 Unit )</v>
          </cell>
          <cell r="D468" t="str">
            <v>Galian Tanah</v>
          </cell>
          <cell r="E468">
            <v>68.64</v>
          </cell>
          <cell r="F468" t="str">
            <v>m3</v>
          </cell>
          <cell r="I468">
            <v>0</v>
          </cell>
          <cell r="J468">
            <v>3527045.4908027221</v>
          </cell>
        </row>
        <row r="469">
          <cell r="D469" t="str">
            <v>Galian Tanah</v>
          </cell>
          <cell r="E469">
            <v>3.12</v>
          </cell>
          <cell r="F469" t="str">
            <v>m3</v>
          </cell>
          <cell r="H469">
            <v>11893.10606060606</v>
          </cell>
          <cell r="I469">
            <v>0</v>
          </cell>
          <cell r="J469">
            <v>37106.490909090906</v>
          </cell>
        </row>
        <row r="470">
          <cell r="D470" t="str">
            <v>Form Work / Bekisting</v>
          </cell>
          <cell r="E470">
            <v>4.96</v>
          </cell>
          <cell r="F470" t="str">
            <v>m2</v>
          </cell>
          <cell r="H470">
            <v>77159.091969696994</v>
          </cell>
          <cell r="I470">
            <v>0</v>
          </cell>
          <cell r="J470">
            <v>382709.09616969706</v>
          </cell>
        </row>
        <row r="471">
          <cell r="D471" t="str">
            <v>Urugan Tanah Kembali dipadatkan</v>
          </cell>
          <cell r="E471">
            <v>0.64</v>
          </cell>
          <cell r="F471" t="str">
            <v>m3</v>
          </cell>
          <cell r="H471">
            <v>11164.916947530863</v>
          </cell>
          <cell r="I471">
            <v>0</v>
          </cell>
          <cell r="J471">
            <v>7145.546846419752</v>
          </cell>
        </row>
        <row r="472">
          <cell r="D472" t="str">
            <v>Buangan Tanah</v>
          </cell>
          <cell r="E472">
            <v>2.48</v>
          </cell>
          <cell r="F472" t="str">
            <v>m3</v>
          </cell>
          <cell r="H472">
            <v>18688.04450757576</v>
          </cell>
          <cell r="I472">
            <v>0</v>
          </cell>
          <cell r="J472">
            <v>46346.350378787887</v>
          </cell>
        </row>
        <row r="473">
          <cell r="D473" t="str">
            <v>Beton Pondasi 1:2:3 K-175</v>
          </cell>
          <cell r="E473">
            <v>0.83200000000000007</v>
          </cell>
          <cell r="F473" t="str">
            <v>m3</v>
          </cell>
          <cell r="H473">
            <v>376294.08377250773</v>
          </cell>
          <cell r="I473">
            <v>0</v>
          </cell>
          <cell r="J473">
            <v>313076.67769872647</v>
          </cell>
        </row>
        <row r="474">
          <cell r="D474" t="str">
            <v>Pembesian dia.13 mm, JIS G 3112</v>
          </cell>
          <cell r="E474">
            <v>69.222400000000007</v>
          </cell>
          <cell r="F474" t="str">
            <v>kg</v>
          </cell>
          <cell r="H474">
            <v>4254.6767676767677</v>
          </cell>
          <cell r="I474">
            <v>0</v>
          </cell>
          <cell r="J474">
            <v>294518.93708282831</v>
          </cell>
        </row>
        <row r="475">
          <cell r="D475" t="str">
            <v>Lean Concrete tebal 5 cm</v>
          </cell>
          <cell r="E475">
            <v>0.14000000000000001</v>
          </cell>
          <cell r="F475" t="str">
            <v>m3</v>
          </cell>
          <cell r="H475">
            <v>381394.17259552033</v>
          </cell>
          <cell r="I475">
            <v>0</v>
          </cell>
          <cell r="J475">
            <v>53395.184163372855</v>
          </cell>
        </row>
        <row r="476">
          <cell r="D476" t="str">
            <v>Epoxy Grout t = 25 mm thk.</v>
          </cell>
          <cell r="E476">
            <v>0.64</v>
          </cell>
          <cell r="F476" t="str">
            <v>m2</v>
          </cell>
          <cell r="H476">
            <v>373961.26180281065</v>
          </cell>
          <cell r="I476">
            <v>0</v>
          </cell>
          <cell r="J476">
            <v>239335.20755379883</v>
          </cell>
        </row>
        <row r="477">
          <cell r="D477" t="str">
            <v>Sliding plate -700x300x16 mm thk.</v>
          </cell>
          <cell r="E477">
            <v>52.752000000000002</v>
          </cell>
          <cell r="F477" t="str">
            <v>kg</v>
          </cell>
          <cell r="H477">
            <v>6750</v>
          </cell>
          <cell r="I477">
            <v>0</v>
          </cell>
          <cell r="J477">
            <v>356076</v>
          </cell>
        </row>
        <row r="478">
          <cell r="D478" t="str">
            <v>Pad plate -900x600x16 mm thk.</v>
          </cell>
          <cell r="E478">
            <v>135.648</v>
          </cell>
          <cell r="F478" t="str">
            <v>kg</v>
          </cell>
          <cell r="H478">
            <v>6750</v>
          </cell>
          <cell r="I478">
            <v>0</v>
          </cell>
          <cell r="J478">
            <v>915624</v>
          </cell>
        </row>
        <row r="479">
          <cell r="D479" t="str">
            <v>Saddle Plate 400x700x16 mm thk</v>
          </cell>
          <cell r="E479">
            <v>70.335999999999999</v>
          </cell>
          <cell r="F479" t="str">
            <v>kg</v>
          </cell>
          <cell r="H479">
            <v>6750</v>
          </cell>
          <cell r="I479">
            <v>0</v>
          </cell>
          <cell r="J479">
            <v>474768</v>
          </cell>
        </row>
        <row r="480">
          <cell r="C480" t="str">
            <v>* Pekerjaan Pondasi Sump Tank ( T-2207 )</v>
          </cell>
          <cell r="D480" t="str">
            <v>Stiffener Plate 400x300x16 mm thk</v>
          </cell>
          <cell r="E480">
            <v>60.288000000000004</v>
          </cell>
          <cell r="F480" t="str">
            <v>kg</v>
          </cell>
          <cell r="H480">
            <v>6750</v>
          </cell>
          <cell r="I480">
            <v>0</v>
          </cell>
          <cell r="J480">
            <v>406944</v>
          </cell>
        </row>
        <row r="481">
          <cell r="C481" t="str">
            <v>* Pipe Support Foundation ( 44 Unit )</v>
          </cell>
          <cell r="D481" t="str">
            <v>Pek. Galian tanah</v>
          </cell>
          <cell r="E481">
            <v>15.529500000000001</v>
          </cell>
          <cell r="F481" t="str">
            <v>m3</v>
          </cell>
          <cell r="I481">
            <v>0</v>
          </cell>
          <cell r="J481">
            <v>77595000.797659889</v>
          </cell>
        </row>
        <row r="482">
          <cell r="D482" t="str">
            <v>Galian Tanah</v>
          </cell>
          <cell r="E482">
            <v>68.64</v>
          </cell>
          <cell r="F482" t="str">
            <v>m3</v>
          </cell>
          <cell r="H482">
            <v>11893.10606060606</v>
          </cell>
          <cell r="I482">
            <v>0</v>
          </cell>
          <cell r="J482">
            <v>816342.79999999993</v>
          </cell>
        </row>
        <row r="483">
          <cell r="D483" t="str">
            <v>Form Work / Bekisting</v>
          </cell>
          <cell r="E483">
            <v>109.12</v>
          </cell>
          <cell r="F483" t="str">
            <v>m2</v>
          </cell>
          <cell r="H483">
            <v>77159.091969696994</v>
          </cell>
          <cell r="I483">
            <v>0</v>
          </cell>
          <cell r="J483">
            <v>8419600.1157333367</v>
          </cell>
        </row>
        <row r="484">
          <cell r="D484" t="str">
            <v>Urugan Tanah Kembali dipadatkan</v>
          </cell>
          <cell r="E484">
            <v>14.08</v>
          </cell>
          <cell r="F484" t="str">
            <v>m3</v>
          </cell>
          <cell r="H484">
            <v>11164.916947530863</v>
          </cell>
          <cell r="I484">
            <v>0</v>
          </cell>
          <cell r="J484">
            <v>157202.03062123456</v>
          </cell>
        </row>
        <row r="485">
          <cell r="D485" t="str">
            <v>Buangan Tanah</v>
          </cell>
          <cell r="E485">
            <v>54.56</v>
          </cell>
          <cell r="F485" t="str">
            <v>m3</v>
          </cell>
          <cell r="H485">
            <v>18688.04450757576</v>
          </cell>
          <cell r="I485">
            <v>0</v>
          </cell>
          <cell r="J485">
            <v>1019619.7083333335</v>
          </cell>
        </row>
        <row r="486">
          <cell r="D486" t="str">
            <v>Beton Pondasi 1:2:3 K-175</v>
          </cell>
          <cell r="E486">
            <v>18.304000000000002</v>
          </cell>
          <cell r="F486" t="str">
            <v>m3</v>
          </cell>
          <cell r="H486">
            <v>376294.08377250773</v>
          </cell>
          <cell r="I486">
            <v>0</v>
          </cell>
          <cell r="J486">
            <v>6887686.9093719823</v>
          </cell>
        </row>
        <row r="487">
          <cell r="D487" t="str">
            <v>Pembesian dia.13 mm, JIS G 3112</v>
          </cell>
          <cell r="E487">
            <v>1522.8928000000003</v>
          </cell>
          <cell r="F487" t="str">
            <v>kg</v>
          </cell>
          <cell r="H487">
            <v>4254.6767676767677</v>
          </cell>
          <cell r="I487">
            <v>0</v>
          </cell>
          <cell r="J487">
            <v>6479416.6158222239</v>
          </cell>
        </row>
        <row r="488">
          <cell r="D488" t="str">
            <v>Lean Concrete tebal 5 cm</v>
          </cell>
          <cell r="E488">
            <v>3.08</v>
          </cell>
          <cell r="F488" t="str">
            <v>m3</v>
          </cell>
          <cell r="H488">
            <v>381394.17259552033</v>
          </cell>
          <cell r="I488">
            <v>0</v>
          </cell>
          <cell r="J488">
            <v>1174694.0515942026</v>
          </cell>
        </row>
        <row r="489">
          <cell r="D489" t="str">
            <v>Epoxy Grout t = 25 mm thk.</v>
          </cell>
          <cell r="E489">
            <v>14.08</v>
          </cell>
          <cell r="F489" t="str">
            <v>m2</v>
          </cell>
          <cell r="H489">
            <v>373961.26180281065</v>
          </cell>
          <cell r="I489">
            <v>0</v>
          </cell>
          <cell r="J489">
            <v>5265374.5661835736</v>
          </cell>
        </row>
        <row r="490">
          <cell r="C490" t="str">
            <v>* Slug Catcher ( V-2204 )</v>
          </cell>
          <cell r="D490" t="str">
            <v>Sliding plate -700x300x16 mm thk.</v>
          </cell>
          <cell r="E490">
            <v>1160.5440000000001</v>
          </cell>
          <cell r="F490" t="str">
            <v>kg</v>
          </cell>
          <cell r="H490">
            <v>6750</v>
          </cell>
          <cell r="I490">
            <v>0</v>
          </cell>
          <cell r="J490">
            <v>7833672.0000000009</v>
          </cell>
        </row>
        <row r="491">
          <cell r="D491" t="str">
            <v>Pad plate -900x600x16 mm thk.</v>
          </cell>
          <cell r="E491">
            <v>2984.2559999999999</v>
          </cell>
          <cell r="F491" t="str">
            <v>kg</v>
          </cell>
          <cell r="H491">
            <v>6750</v>
          </cell>
          <cell r="I491">
            <v>0</v>
          </cell>
          <cell r="J491">
            <v>20143728</v>
          </cell>
        </row>
        <row r="492">
          <cell r="D492" t="str">
            <v>Saddle Plate 400x700x16 mm thk</v>
          </cell>
          <cell r="E492">
            <v>1547.3920000000001</v>
          </cell>
          <cell r="F492" t="str">
            <v>kg</v>
          </cell>
          <cell r="H492">
            <v>6750</v>
          </cell>
          <cell r="I492">
            <v>0</v>
          </cell>
          <cell r="J492">
            <v>10444896</v>
          </cell>
        </row>
        <row r="493">
          <cell r="D493" t="str">
            <v>Stiffener Plate 400x300x16 mm thk</v>
          </cell>
          <cell r="E493">
            <v>1326.336</v>
          </cell>
          <cell r="F493" t="str">
            <v>kg</v>
          </cell>
          <cell r="H493">
            <v>6750</v>
          </cell>
          <cell r="I493">
            <v>0</v>
          </cell>
          <cell r="J493">
            <v>8952768</v>
          </cell>
        </row>
        <row r="494">
          <cell r="C494" t="str">
            <v>* Pekerjaan Pondasi Sump Tank ( T-2207 )</v>
          </cell>
          <cell r="D494" t="str">
            <v xml:space="preserve">Beton specie 1:2:3 K 175 </v>
          </cell>
          <cell r="E494">
            <v>9.4649999999999999</v>
          </cell>
          <cell r="F494" t="str">
            <v>m3</v>
          </cell>
          <cell r="I494">
            <v>0</v>
          </cell>
          <cell r="J494">
            <v>3270280.5140489624</v>
          </cell>
        </row>
        <row r="495">
          <cell r="D495" t="str">
            <v>Pek. Galian tanah</v>
          </cell>
          <cell r="E495">
            <v>15.529500000000001</v>
          </cell>
          <cell r="F495" t="str">
            <v>m3</v>
          </cell>
          <cell r="H495">
            <v>11893.10606060606</v>
          </cell>
          <cell r="I495">
            <v>0</v>
          </cell>
          <cell r="J495">
            <v>184693.99056818182</v>
          </cell>
        </row>
        <row r="496">
          <cell r="D496" t="str">
            <v>Pasir urug tebal 10 cm</v>
          </cell>
          <cell r="E496">
            <v>0.77899999999999991</v>
          </cell>
          <cell r="F496" t="str">
            <v>m3</v>
          </cell>
          <cell r="H496">
            <v>47343.625344877342</v>
          </cell>
          <cell r="I496">
            <v>0</v>
          </cell>
          <cell r="J496">
            <v>36880.684143659448</v>
          </cell>
        </row>
        <row r="497">
          <cell r="D497" t="str">
            <v>Lean Concrete tebal 5 cm</v>
          </cell>
          <cell r="E497">
            <v>0.38949999999999996</v>
          </cell>
          <cell r="F497" t="str">
            <v>m3</v>
          </cell>
          <cell r="H497">
            <v>381394.17259552033</v>
          </cell>
          <cell r="I497">
            <v>0</v>
          </cell>
          <cell r="J497">
            <v>148553.03022595515</v>
          </cell>
        </row>
        <row r="498">
          <cell r="D498" t="str">
            <v>Concrete Pondasi beton 1:2:3 K 175</v>
          </cell>
          <cell r="E498">
            <v>3.2729999999999997</v>
          </cell>
          <cell r="F498" t="str">
            <v>m3</v>
          </cell>
          <cell r="H498">
            <v>376294.08377250773</v>
          </cell>
          <cell r="I498">
            <v>0</v>
          </cell>
          <cell r="J498">
            <v>1231610.5361874176</v>
          </cell>
        </row>
        <row r="499">
          <cell r="D499" t="str">
            <v>Pembesian dia.16 mm, JIS G 3112</v>
          </cell>
          <cell r="E499">
            <v>84.839040000000011</v>
          </cell>
          <cell r="F499" t="str">
            <v>kg</v>
          </cell>
          <cell r="H499">
            <v>4254.6767676767677</v>
          </cell>
          <cell r="I499">
            <v>0</v>
          </cell>
          <cell r="J499">
            <v>360962.69248000003</v>
          </cell>
        </row>
        <row r="500">
          <cell r="C500" t="str">
            <v>* Pondasi Gas Turbine Generator = 1 Unit.</v>
          </cell>
          <cell r="D500" t="str">
            <v>Pembesian dia.13 mm, JIS G 3113</v>
          </cell>
          <cell r="E500">
            <v>194.43839999999997</v>
          </cell>
          <cell r="F500" t="str">
            <v>kg</v>
          </cell>
          <cell r="H500">
            <v>4254.6767676767677</v>
          </cell>
          <cell r="I500">
            <v>0</v>
          </cell>
          <cell r="J500">
            <v>827272.54322424228</v>
          </cell>
        </row>
        <row r="501">
          <cell r="D501" t="str">
            <v>Sliding Plate 1200x300x19mm</v>
          </cell>
          <cell r="E501">
            <v>53.693999999999996</v>
          </cell>
          <cell r="F501" t="str">
            <v>kg</v>
          </cell>
          <cell r="H501">
            <v>6750</v>
          </cell>
          <cell r="I501">
            <v>0</v>
          </cell>
          <cell r="J501">
            <v>362434.49999999994</v>
          </cell>
        </row>
        <row r="502">
          <cell r="D502" t="str">
            <v>Epoxy Grout t = 25 mm thk.</v>
          </cell>
          <cell r="E502">
            <v>5.2000000000000005E-2</v>
          </cell>
          <cell r="F502" t="str">
            <v>m2</v>
          </cell>
          <cell r="H502">
            <v>373961.26180281065</v>
          </cell>
          <cell r="I502">
            <v>0</v>
          </cell>
          <cell r="J502">
            <v>19445.985613746154</v>
          </cell>
        </row>
        <row r="503">
          <cell r="D503" t="str">
            <v>Anchor Bolts type"L",dia.1" L= 630 mm</v>
          </cell>
          <cell r="E503">
            <v>4</v>
          </cell>
          <cell r="F503" t="str">
            <v>bh</v>
          </cell>
          <cell r="H503">
            <v>24606.63790144003</v>
          </cell>
          <cell r="I503">
            <v>0</v>
          </cell>
          <cell r="J503">
            <v>98426.55160576012</v>
          </cell>
        </row>
        <row r="504">
          <cell r="C504" t="str">
            <v>* Slug Catcher ( V-2204 )</v>
          </cell>
          <cell r="D504" t="str">
            <v>Urugan Tanah Kembali dipadatkan</v>
          </cell>
          <cell r="E504">
            <v>12.9</v>
          </cell>
          <cell r="F504" t="str">
            <v>m3</v>
          </cell>
          <cell r="I504">
            <v>0</v>
          </cell>
          <cell r="J504">
            <v>9293561.9371086638</v>
          </cell>
        </row>
        <row r="505">
          <cell r="D505" t="str">
            <v>Pek. Galian tanah</v>
          </cell>
          <cell r="E505">
            <v>40.162500000000001</v>
          </cell>
          <cell r="F505" t="str">
            <v>m3</v>
          </cell>
          <cell r="H505">
            <v>11893.10606060606</v>
          </cell>
          <cell r="I505">
            <v>0</v>
          </cell>
          <cell r="J505">
            <v>477656.87215909088</v>
          </cell>
        </row>
        <row r="506">
          <cell r="D506" t="str">
            <v>Pasir urug dipadatkan tebal 10cm</v>
          </cell>
          <cell r="E506">
            <v>2.5550000000000002</v>
          </cell>
          <cell r="F506" t="str">
            <v>m3</v>
          </cell>
          <cell r="H506">
            <v>47343.625344877342</v>
          </cell>
          <cell r="I506">
            <v>0</v>
          </cell>
          <cell r="J506">
            <v>120962.96275616162</v>
          </cell>
        </row>
        <row r="507">
          <cell r="D507" t="str">
            <v>Lean Concrete tebal 5 cm</v>
          </cell>
          <cell r="E507">
            <v>1.2775000000000001</v>
          </cell>
          <cell r="F507" t="str">
            <v>m3</v>
          </cell>
          <cell r="H507">
            <v>381394.17259552033</v>
          </cell>
          <cell r="I507">
            <v>0</v>
          </cell>
          <cell r="J507">
            <v>487231.05549077725</v>
          </cell>
        </row>
        <row r="508">
          <cell r="D508" t="str">
            <v xml:space="preserve">Beton specie 1:2:3 K 175 </v>
          </cell>
          <cell r="E508">
            <v>9.4649999999999999</v>
          </cell>
          <cell r="F508" t="str">
            <v>m3</v>
          </cell>
          <cell r="H508">
            <v>376294.08377250773</v>
          </cell>
          <cell r="I508">
            <v>0</v>
          </cell>
          <cell r="J508">
            <v>3561623.5029067858</v>
          </cell>
        </row>
        <row r="509">
          <cell r="D509" t="str">
            <v>Pembesian dia.16 mm, JIS G 3112</v>
          </cell>
          <cell r="E509">
            <v>163.15200000000002</v>
          </cell>
          <cell r="F509" t="str">
            <v>kg</v>
          </cell>
          <cell r="H509">
            <v>4254.6767676767677</v>
          </cell>
          <cell r="I509">
            <v>0</v>
          </cell>
          <cell r="J509">
            <v>694159.02400000009</v>
          </cell>
        </row>
        <row r="510">
          <cell r="D510" t="str">
            <v>Pembesian dia.13 mm, JIS G 3113</v>
          </cell>
          <cell r="E510">
            <v>637.72800000000007</v>
          </cell>
          <cell r="F510" t="str">
            <v>kg</v>
          </cell>
          <cell r="H510">
            <v>4254.6767676767677</v>
          </cell>
          <cell r="I510">
            <v>0</v>
          </cell>
          <cell r="J510">
            <v>2713326.50569697</v>
          </cell>
        </row>
        <row r="511">
          <cell r="D511" t="str">
            <v>Sliding Plate 2300x300x19mm</v>
          </cell>
          <cell r="E511">
            <v>102.91349999999998</v>
          </cell>
          <cell r="F511" t="str">
            <v>kg</v>
          </cell>
          <cell r="H511">
            <v>6750</v>
          </cell>
          <cell r="I511">
            <v>0</v>
          </cell>
          <cell r="J511">
            <v>694666.12499999988</v>
          </cell>
        </row>
        <row r="512">
          <cell r="C512" t="str">
            <v>* Pondasi Diesel Engine Genset 500 kva = 1 Unit.</v>
          </cell>
          <cell r="D512" t="str">
            <v>Urugan tanah dipadatkan</v>
          </cell>
          <cell r="E512">
            <v>27.465</v>
          </cell>
          <cell r="F512" t="str">
            <v>m3</v>
          </cell>
          <cell r="H512">
            <v>11164.916947530863</v>
          </cell>
          <cell r="I512">
            <v>0</v>
          </cell>
          <cell r="J512">
            <v>306644.44396393513</v>
          </cell>
        </row>
        <row r="513">
          <cell r="D513" t="str">
            <v>Buangan tanah</v>
          </cell>
          <cell r="E513">
            <v>12.6975</v>
          </cell>
          <cell r="F513" t="str">
            <v>m3</v>
          </cell>
          <cell r="H513">
            <v>18688.04450757576</v>
          </cell>
          <cell r="I513">
            <v>0</v>
          </cell>
          <cell r="J513">
            <v>237291.44513494321</v>
          </cell>
        </row>
        <row r="514">
          <cell r="C514" t="str">
            <v>* Pondasi Gas Turbine Generator = 1 Unit.</v>
          </cell>
          <cell r="D514" t="str">
            <v>Galian Tanah</v>
          </cell>
          <cell r="E514">
            <v>24.7</v>
          </cell>
          <cell r="F514" t="str">
            <v>m3</v>
          </cell>
          <cell r="I514">
            <v>0</v>
          </cell>
          <cell r="J514">
            <v>13925839.374909561</v>
          </cell>
        </row>
        <row r="515">
          <cell r="D515" t="str">
            <v>Pengukuran dan pasang bowplank</v>
          </cell>
          <cell r="E515">
            <v>26</v>
          </cell>
          <cell r="F515" t="str">
            <v>m'</v>
          </cell>
          <cell r="H515">
            <v>6500</v>
          </cell>
          <cell r="I515">
            <v>0</v>
          </cell>
          <cell r="J515">
            <v>169000</v>
          </cell>
        </row>
        <row r="516">
          <cell r="D516" t="str">
            <v>Galian Tanah</v>
          </cell>
          <cell r="E516">
            <v>30.8</v>
          </cell>
          <cell r="F516" t="str">
            <v>m3</v>
          </cell>
          <cell r="H516">
            <v>11893.10606060606</v>
          </cell>
          <cell r="I516">
            <v>0</v>
          </cell>
          <cell r="J516">
            <v>366307.66666666669</v>
          </cell>
        </row>
        <row r="517">
          <cell r="D517" t="str">
            <v>Pasir urug tebal 10 cm</v>
          </cell>
          <cell r="E517">
            <v>1.8</v>
          </cell>
          <cell r="F517" t="str">
            <v>m3</v>
          </cell>
          <cell r="H517">
            <v>47343.625344877342</v>
          </cell>
          <cell r="I517">
            <v>0</v>
          </cell>
          <cell r="J517">
            <v>85218.525620779212</v>
          </cell>
        </row>
        <row r="518">
          <cell r="D518" t="str">
            <v>Urugan Tanah Kembali dipadatkan</v>
          </cell>
          <cell r="E518">
            <v>12.9</v>
          </cell>
          <cell r="F518" t="str">
            <v>m3</v>
          </cell>
          <cell r="H518">
            <v>11164.916947530863</v>
          </cell>
          <cell r="I518">
            <v>0</v>
          </cell>
          <cell r="J518">
            <v>144027.42862314812</v>
          </cell>
        </row>
        <row r="519">
          <cell r="D519" t="str">
            <v>Buangan Tanah</v>
          </cell>
          <cell r="E519">
            <v>17.899999999999999</v>
          </cell>
          <cell r="F519" t="str">
            <v>m3</v>
          </cell>
          <cell r="H519">
            <v>18688.04450757576</v>
          </cell>
          <cell r="I519">
            <v>0</v>
          </cell>
          <cell r="J519">
            <v>334515.99668560608</v>
          </cell>
        </row>
        <row r="520">
          <cell r="D520" t="str">
            <v>Beton Pondasi 1:2:3 K-175</v>
          </cell>
          <cell r="E520">
            <v>15.2</v>
          </cell>
          <cell r="F520" t="str">
            <v>m3</v>
          </cell>
          <cell r="H520">
            <v>376294.08377250773</v>
          </cell>
          <cell r="I520">
            <v>0</v>
          </cell>
          <cell r="J520">
            <v>5719670.0733421175</v>
          </cell>
        </row>
        <row r="521">
          <cell r="D521" t="str">
            <v>Pembesian dia.13 mm, JIS G 3112</v>
          </cell>
          <cell r="E521">
            <v>1264.6400000000001</v>
          </cell>
          <cell r="F521" t="str">
            <v>kg</v>
          </cell>
          <cell r="H521">
            <v>4254.6767676767677</v>
          </cell>
          <cell r="I521">
            <v>0</v>
          </cell>
          <cell r="J521">
            <v>5380634.4274747483</v>
          </cell>
        </row>
        <row r="522">
          <cell r="D522" t="str">
            <v>Lean Concrete tebal 5 cm</v>
          </cell>
          <cell r="E522">
            <v>0.9</v>
          </cell>
          <cell r="F522" t="str">
            <v>m3</v>
          </cell>
          <cell r="H522">
            <v>381394.17259552033</v>
          </cell>
          <cell r="I522">
            <v>0</v>
          </cell>
          <cell r="J522">
            <v>343254.75533596828</v>
          </cell>
        </row>
        <row r="523">
          <cell r="C523" t="str">
            <v>* Telecommunication Tower</v>
          </cell>
          <cell r="D523" t="str">
            <v>Epoxy Grout t = 25 mm thk.</v>
          </cell>
          <cell r="E523">
            <v>2.5</v>
          </cell>
          <cell r="F523" t="str">
            <v>m3</v>
          </cell>
          <cell r="H523">
            <v>373961.26180281065</v>
          </cell>
          <cell r="I523">
            <v>0</v>
          </cell>
          <cell r="J523">
            <v>934903.15450702666</v>
          </cell>
        </row>
        <row r="524">
          <cell r="D524" t="str">
            <v>Anchor Bolts type" I ",dia.7/8" L= 530 mm</v>
          </cell>
          <cell r="E524">
            <v>16</v>
          </cell>
          <cell r="F524" t="str">
            <v>bh</v>
          </cell>
          <cell r="H524">
            <v>20465.740162494512</v>
          </cell>
          <cell r="I524">
            <v>0</v>
          </cell>
          <cell r="J524">
            <v>327451.8425999122</v>
          </cell>
        </row>
        <row r="525">
          <cell r="D525" t="str">
            <v>Form Work / Bekisting</v>
          </cell>
          <cell r="E525">
            <v>1.5663157894736843</v>
          </cell>
          <cell r="F525" t="str">
            <v>m2</v>
          </cell>
          <cell r="H525">
            <v>77159.091969696994</v>
          </cell>
          <cell r="I525">
            <v>0</v>
          </cell>
          <cell r="J525">
            <v>120855.50405358856</v>
          </cell>
        </row>
        <row r="526">
          <cell r="C526" t="str">
            <v>* Pondasi Diesel Engine Genset 500 kva = 1 Unit.</v>
          </cell>
          <cell r="D526" t="str">
            <v>Form Work / Bekisting</v>
          </cell>
          <cell r="E526">
            <v>5.28</v>
          </cell>
          <cell r="F526" t="str">
            <v>m3</v>
          </cell>
          <cell r="H526">
            <v>0</v>
          </cell>
          <cell r="I526">
            <v>0</v>
          </cell>
          <cell r="J526">
            <v>17540468.662998024</v>
          </cell>
        </row>
        <row r="527">
          <cell r="D527" t="str">
            <v>Pengukuran dan pasang bowplank</v>
          </cell>
          <cell r="E527">
            <v>20</v>
          </cell>
          <cell r="F527" t="str">
            <v>m'</v>
          </cell>
          <cell r="H527">
            <v>6500</v>
          </cell>
          <cell r="I527">
            <v>0</v>
          </cell>
          <cell r="J527">
            <v>130000</v>
          </cell>
        </row>
        <row r="528">
          <cell r="D528" t="str">
            <v>Galian Tanah</v>
          </cell>
          <cell r="E528">
            <v>24.7</v>
          </cell>
          <cell r="F528" t="str">
            <v>m3</v>
          </cell>
          <cell r="H528">
            <v>11893.10606060606</v>
          </cell>
          <cell r="I528">
            <v>0</v>
          </cell>
          <cell r="J528">
            <v>293759.71969696967</v>
          </cell>
        </row>
        <row r="529">
          <cell r="D529" t="str">
            <v>Pasir urug tebal 10 cm</v>
          </cell>
          <cell r="E529">
            <v>1.32</v>
          </cell>
          <cell r="F529" t="str">
            <v>m3</v>
          </cell>
          <cell r="H529">
            <v>47343.625344877342</v>
          </cell>
          <cell r="I529">
            <v>0</v>
          </cell>
          <cell r="J529">
            <v>62493.585455238092</v>
          </cell>
        </row>
        <row r="530">
          <cell r="D530" t="str">
            <v>Urugan Tanah Kembali dipadatkan</v>
          </cell>
          <cell r="E530">
            <v>8.6679999999999993</v>
          </cell>
          <cell r="F530" t="str">
            <v>m3</v>
          </cell>
          <cell r="H530">
            <v>11164.916947530863</v>
          </cell>
          <cell r="I530">
            <v>0</v>
          </cell>
          <cell r="J530">
            <v>96777.500101197511</v>
          </cell>
        </row>
        <row r="531">
          <cell r="D531" t="str">
            <v>Buangan Tanah</v>
          </cell>
          <cell r="E531">
            <v>16.032</v>
          </cell>
          <cell r="F531" t="str">
            <v>m3</v>
          </cell>
          <cell r="H531">
            <v>18688.04450757576</v>
          </cell>
          <cell r="I531">
            <v>0</v>
          </cell>
          <cell r="J531">
            <v>299606.72954545455</v>
          </cell>
        </row>
        <row r="532">
          <cell r="D532" t="str">
            <v>Beton Pondasi 1:2:3 K-175</v>
          </cell>
          <cell r="E532">
            <v>13.8</v>
          </cell>
          <cell r="F532" t="str">
            <v>m3</v>
          </cell>
          <cell r="H532">
            <v>376294.08377250773</v>
          </cell>
          <cell r="I532">
            <v>0</v>
          </cell>
          <cell r="J532">
            <v>5192858.3560606074</v>
          </cell>
        </row>
        <row r="533">
          <cell r="D533" t="str">
            <v>Pembesian dia.16 mm, JIS G 3112</v>
          </cell>
          <cell r="E533">
            <v>2442.6</v>
          </cell>
          <cell r="F533" t="str">
            <v>kg</v>
          </cell>
          <cell r="H533">
            <v>4254.6767676767677</v>
          </cell>
          <cell r="I533">
            <v>0</v>
          </cell>
          <cell r="J533">
            <v>10392473.472727273</v>
          </cell>
        </row>
        <row r="534">
          <cell r="D534" t="str">
            <v>Lean Concrete tebal 5 cm</v>
          </cell>
          <cell r="E534">
            <v>0.91200000000000014</v>
          </cell>
          <cell r="F534" t="str">
            <v>m3</v>
          </cell>
          <cell r="H534">
            <v>381394.17259552033</v>
          </cell>
          <cell r="I534">
            <v>0</v>
          </cell>
          <cell r="J534">
            <v>347831.48540711461</v>
          </cell>
        </row>
        <row r="535">
          <cell r="D535" t="str">
            <v>Epoxy Grout t = 25 mm thk.</v>
          </cell>
          <cell r="E535">
            <v>1.5</v>
          </cell>
          <cell r="F535" t="str">
            <v>m3</v>
          </cell>
          <cell r="H535">
            <v>373961.26180281065</v>
          </cell>
          <cell r="I535">
            <v>0</v>
          </cell>
          <cell r="J535">
            <v>560941.89270421595</v>
          </cell>
        </row>
        <row r="536">
          <cell r="D536" t="str">
            <v>Anchor Bolts type" I ",dia.7/8" L= 530 mm</v>
          </cell>
          <cell r="E536">
            <v>8</v>
          </cell>
          <cell r="F536" t="str">
            <v>bh</v>
          </cell>
          <cell r="H536">
            <v>20465.740162494512</v>
          </cell>
          <cell r="I536">
            <v>0</v>
          </cell>
          <cell r="J536">
            <v>163725.9212999561</v>
          </cell>
        </row>
        <row r="537">
          <cell r="C537" t="str">
            <v>* Telecommunication Tower</v>
          </cell>
          <cell r="D537" t="str">
            <v>Bracing L 60 x 60 x 6</v>
          </cell>
          <cell r="E537">
            <v>1117.4355</v>
          </cell>
          <cell r="F537" t="str">
            <v>kg</v>
          </cell>
          <cell r="H537">
            <v>0</v>
          </cell>
          <cell r="I537">
            <v>0</v>
          </cell>
          <cell r="J537">
            <v>98399901.725610837</v>
          </cell>
        </row>
        <row r="538">
          <cell r="D538" t="str">
            <v>Foundation Works :</v>
          </cell>
          <cell r="E538">
            <v>123</v>
          </cell>
          <cell r="F538" t="str">
            <v>m'</v>
          </cell>
          <cell r="H538">
            <v>0</v>
          </cell>
          <cell r="I538">
            <v>0</v>
          </cell>
          <cell r="J538">
            <v>0</v>
          </cell>
        </row>
        <row r="539">
          <cell r="D539" t="str">
            <v>Galian Tanah</v>
          </cell>
          <cell r="E539">
            <v>2.0480000000000005</v>
          </cell>
          <cell r="F539" t="str">
            <v>m3</v>
          </cell>
          <cell r="H539">
            <v>11893.10606060606</v>
          </cell>
          <cell r="I539">
            <v>0</v>
          </cell>
          <cell r="J539">
            <v>24357.081212121218</v>
          </cell>
        </row>
        <row r="540">
          <cell r="D540" t="str">
            <v>Form Work / Bekisting</v>
          </cell>
          <cell r="E540">
            <v>5.28</v>
          </cell>
          <cell r="F540" t="str">
            <v>m3</v>
          </cell>
          <cell r="H540">
            <v>77159.091969696994</v>
          </cell>
          <cell r="I540">
            <v>0</v>
          </cell>
          <cell r="J540">
            <v>407400.00560000015</v>
          </cell>
        </row>
        <row r="541">
          <cell r="C541" t="str">
            <v>* Generator Gas Engine Shelter ( 3.5x4.5m ) N-2208</v>
          </cell>
          <cell r="D541" t="str">
            <v>Urugan Tanah Kembali dipadatkan</v>
          </cell>
          <cell r="E541">
            <v>1.6924999999999999</v>
          </cell>
          <cell r="F541" t="str">
            <v>m3</v>
          </cell>
          <cell r="H541">
            <v>11164.916947530863</v>
          </cell>
          <cell r="I541">
            <v>0</v>
          </cell>
          <cell r="J541">
            <v>18896.621933695984</v>
          </cell>
        </row>
        <row r="542">
          <cell r="D542" t="str">
            <v>Buangan Tanah</v>
          </cell>
          <cell r="E542">
            <v>0.35550000000000015</v>
          </cell>
          <cell r="F542" t="str">
            <v>m3</v>
          </cell>
          <cell r="H542">
            <v>18688.04450757576</v>
          </cell>
          <cell r="I542">
            <v>0</v>
          </cell>
          <cell r="J542">
            <v>6643.5998224431851</v>
          </cell>
        </row>
        <row r="543">
          <cell r="D543" t="str">
            <v>Beton Pondasi 1:2:3 K-225</v>
          </cell>
          <cell r="E543">
            <v>0.87</v>
          </cell>
          <cell r="F543" t="str">
            <v>m3</v>
          </cell>
          <cell r="H543">
            <v>376294.08377250773</v>
          </cell>
          <cell r="I543">
            <v>0</v>
          </cell>
          <cell r="J543">
            <v>327375.8528820817</v>
          </cell>
        </row>
        <row r="544">
          <cell r="D544" t="str">
            <v>Pembesian dia.16 mm, JIS G 3112</v>
          </cell>
          <cell r="E544">
            <v>153.99</v>
          </cell>
          <cell r="F544" t="str">
            <v>kg</v>
          </cell>
          <cell r="H544">
            <v>4254.6767676767677</v>
          </cell>
          <cell r="I544">
            <v>0</v>
          </cell>
          <cell r="J544">
            <v>655177.67545454553</v>
          </cell>
        </row>
        <row r="545">
          <cell r="D545" t="str">
            <v>Lean Concrete tebal 5 cm</v>
          </cell>
          <cell r="E545">
            <v>9.799999999999999E-2</v>
          </cell>
          <cell r="F545" t="str">
            <v>m3</v>
          </cell>
          <cell r="H545">
            <v>381394.17259552033</v>
          </cell>
          <cell r="I545">
            <v>0</v>
          </cell>
          <cell r="J545">
            <v>37376.62891436099</v>
          </cell>
        </row>
        <row r="546">
          <cell r="D546" t="str">
            <v>Anchor Bolts type"L",dia.25" L= 600 mm</v>
          </cell>
          <cell r="E546">
            <v>12</v>
          </cell>
          <cell r="F546" t="str">
            <v>bh</v>
          </cell>
          <cell r="H546">
            <v>23256.522911925586</v>
          </cell>
          <cell r="I546">
            <v>0</v>
          </cell>
          <cell r="J546">
            <v>279078.27494310704</v>
          </cell>
        </row>
        <row r="547">
          <cell r="D547" t="str">
            <v>Steel Works :</v>
          </cell>
          <cell r="E547">
            <v>4.08</v>
          </cell>
          <cell r="F547" t="str">
            <v>m3</v>
          </cell>
          <cell r="H547">
            <v>0</v>
          </cell>
          <cell r="I547">
            <v>0</v>
          </cell>
          <cell r="J547">
            <v>0</v>
          </cell>
        </row>
        <row r="548">
          <cell r="D548" t="str">
            <v xml:space="preserve">Tower Column Pipe dia. 3'' </v>
          </cell>
          <cell r="E548">
            <v>677.4</v>
          </cell>
          <cell r="F548" t="str">
            <v>kg</v>
          </cell>
          <cell r="H548">
            <v>60175</v>
          </cell>
          <cell r="I548">
            <v>0</v>
          </cell>
          <cell r="J548">
            <v>40762545</v>
          </cell>
        </row>
        <row r="549">
          <cell r="D549" t="str">
            <v xml:space="preserve">Tower Column Pipe dia. 4'' </v>
          </cell>
          <cell r="E549">
            <v>492.6</v>
          </cell>
          <cell r="F549" t="str">
            <v>kg</v>
          </cell>
          <cell r="H549">
            <v>81275</v>
          </cell>
          <cell r="I549">
            <v>0</v>
          </cell>
          <cell r="J549">
            <v>40036065</v>
          </cell>
        </row>
        <row r="550">
          <cell r="D550" t="str">
            <v>Beam L 60 x 60 x 6</v>
          </cell>
          <cell r="E550">
            <v>788.77800000000013</v>
          </cell>
          <cell r="F550" t="str">
            <v>kg</v>
          </cell>
          <cell r="H550">
            <v>6750</v>
          </cell>
          <cell r="I550">
            <v>0</v>
          </cell>
          <cell r="J550">
            <v>5324251.5000000009</v>
          </cell>
        </row>
        <row r="551">
          <cell r="D551" t="str">
            <v>Bracing L 60 x 60 x 6</v>
          </cell>
          <cell r="E551">
            <v>1117.4355</v>
          </cell>
          <cell r="F551" t="str">
            <v>kg</v>
          </cell>
          <cell r="H551">
            <v>6750</v>
          </cell>
          <cell r="I551">
            <v>0</v>
          </cell>
          <cell r="J551">
            <v>7542689.625</v>
          </cell>
        </row>
        <row r="552">
          <cell r="D552" t="str">
            <v>Tension Wire dia. 1/2 ''</v>
          </cell>
          <cell r="E552">
            <v>123</v>
          </cell>
          <cell r="F552" t="str">
            <v>m'</v>
          </cell>
          <cell r="H552">
            <v>8509.3535353535353</v>
          </cell>
          <cell r="I552">
            <v>0</v>
          </cell>
          <cell r="J552">
            <v>1046650.4848484849</v>
          </cell>
        </row>
        <row r="553">
          <cell r="D553" t="str">
            <v>Base Plate tebal 19 mm, uk.340x340mm</v>
          </cell>
          <cell r="E553">
            <v>40.270499999999998</v>
          </cell>
          <cell r="F553" t="str">
            <v>kg</v>
          </cell>
          <cell r="H553">
            <v>6750</v>
          </cell>
          <cell r="I553">
            <v>0</v>
          </cell>
          <cell r="J553">
            <v>271825.875</v>
          </cell>
        </row>
        <row r="554">
          <cell r="D554" t="str">
            <v>Stiff Plate, Pad Eye &amp; Pad Eye Tension</v>
          </cell>
          <cell r="E554">
            <v>245.86200000000008</v>
          </cell>
          <cell r="F554" t="str">
            <v>kg</v>
          </cell>
          <cell r="H554">
            <v>6750</v>
          </cell>
          <cell r="I554">
            <v>0</v>
          </cell>
          <cell r="J554">
            <v>1659568.5000000005</v>
          </cell>
        </row>
        <row r="555">
          <cell r="C555" t="str">
            <v>* Generator Gas Engine Shelter ( 3.5x4.5m ) N-2208</v>
          </cell>
          <cell r="D555" t="str">
            <v>Pasir urug tebal 10 cm</v>
          </cell>
          <cell r="E555">
            <v>1.056</v>
          </cell>
          <cell r="F555" t="str">
            <v>m3</v>
          </cell>
          <cell r="I555">
            <v>0</v>
          </cell>
          <cell r="J555">
            <v>26297840.738153081</v>
          </cell>
        </row>
        <row r="556">
          <cell r="D556" t="str">
            <v>Foundation Engine Works :</v>
          </cell>
          <cell r="E556">
            <v>0.58800000000000008</v>
          </cell>
          <cell r="F556" t="str">
            <v>m3</v>
          </cell>
          <cell r="I556">
            <v>0</v>
          </cell>
          <cell r="J556">
            <v>0</v>
          </cell>
        </row>
        <row r="557">
          <cell r="D557" t="str">
            <v>Galian Tanah</v>
          </cell>
          <cell r="E557">
            <v>11.97</v>
          </cell>
          <cell r="F557" t="str">
            <v>m3</v>
          </cell>
          <cell r="H557">
            <v>11893.10606060606</v>
          </cell>
          <cell r="I557">
            <v>0</v>
          </cell>
          <cell r="J557">
            <v>142360.47954545455</v>
          </cell>
        </row>
        <row r="558">
          <cell r="D558" t="str">
            <v>Pasir urug tebal 10 cm</v>
          </cell>
          <cell r="E558">
            <v>0.66</v>
          </cell>
          <cell r="F558" t="str">
            <v>m3</v>
          </cell>
          <cell r="H558">
            <v>47343.625344877342</v>
          </cell>
          <cell r="I558">
            <v>0</v>
          </cell>
          <cell r="J558">
            <v>31246.792727619046</v>
          </cell>
        </row>
        <row r="559">
          <cell r="D559" t="str">
            <v>Lean Concrete tebal 5 cm</v>
          </cell>
          <cell r="E559">
            <v>0.33</v>
          </cell>
          <cell r="F559" t="str">
            <v>m3</v>
          </cell>
          <cell r="H559">
            <v>381394.17259552033</v>
          </cell>
          <cell r="I559">
            <v>0</v>
          </cell>
          <cell r="J559">
            <v>125860.07695652172</v>
          </cell>
        </row>
        <row r="560">
          <cell r="D560" t="str">
            <v>Form Work / Bekisting</v>
          </cell>
          <cell r="E560">
            <v>8</v>
          </cell>
          <cell r="F560" t="str">
            <v>m2</v>
          </cell>
          <cell r="H560">
            <v>77159.091969696994</v>
          </cell>
          <cell r="I560">
            <v>0</v>
          </cell>
          <cell r="J560">
            <v>617272.73575757595</v>
          </cell>
        </row>
        <row r="561">
          <cell r="D561" t="str">
            <v>Beton Pondasi Genset 1:2:3 K-225</v>
          </cell>
          <cell r="E561">
            <v>4.08</v>
          </cell>
          <cell r="F561" t="str">
            <v>m3</v>
          </cell>
          <cell r="H561">
            <v>376294.08377250773</v>
          </cell>
          <cell r="I561">
            <v>0</v>
          </cell>
          <cell r="J561">
            <v>1535279.8617918317</v>
          </cell>
        </row>
        <row r="562">
          <cell r="D562" t="str">
            <v>Pembesian dia.16 mm, JIS G 3112</v>
          </cell>
          <cell r="E562">
            <v>217.05600000000001</v>
          </cell>
          <cell r="F562" t="str">
            <v>kg</v>
          </cell>
          <cell r="H562">
            <v>4254.6767676767677</v>
          </cell>
          <cell r="I562">
            <v>0</v>
          </cell>
          <cell r="J562">
            <v>923503.12048484851</v>
          </cell>
        </row>
        <row r="563">
          <cell r="D563" t="str">
            <v>Epoxy Grout t = 50 mm thk.</v>
          </cell>
          <cell r="E563">
            <v>2.4</v>
          </cell>
          <cell r="F563" t="str">
            <v>m2</v>
          </cell>
          <cell r="H563">
            <v>373961.26180281065</v>
          </cell>
          <cell r="I563">
            <v>0</v>
          </cell>
          <cell r="J563">
            <v>897507.02832674549</v>
          </cell>
        </row>
        <row r="564">
          <cell r="D564" t="str">
            <v>Anchor Bolts type"L",dia.3/4" L= 530 mm</v>
          </cell>
          <cell r="E564">
            <v>8</v>
          </cell>
          <cell r="F564" t="str">
            <v>bh</v>
          </cell>
          <cell r="H564">
            <v>18406.540162494512</v>
          </cell>
          <cell r="I564">
            <v>0</v>
          </cell>
          <cell r="J564">
            <v>147252.32129995609</v>
          </cell>
        </row>
        <row r="565">
          <cell r="D565" t="str">
            <v>Urugan Tanah Kembali dipadatkan</v>
          </cell>
          <cell r="E565">
            <v>4.1100000000000003</v>
          </cell>
          <cell r="F565" t="str">
            <v>m3</v>
          </cell>
          <cell r="H565">
            <v>11164.916947530863</v>
          </cell>
          <cell r="I565">
            <v>0</v>
          </cell>
          <cell r="J565">
            <v>45887.808654351851</v>
          </cell>
        </row>
        <row r="566">
          <cell r="D566" t="str">
            <v>Buangan Tanah</v>
          </cell>
          <cell r="E566">
            <v>7.86</v>
          </cell>
          <cell r="F566" t="str">
            <v>m3</v>
          </cell>
          <cell r="H566">
            <v>18688.04450757576</v>
          </cell>
          <cell r="I566">
            <v>0</v>
          </cell>
          <cell r="J566">
            <v>146888.02982954547</v>
          </cell>
        </row>
        <row r="567">
          <cell r="D567" t="str">
            <v>Foundation Shelter Works :</v>
          </cell>
          <cell r="H567">
            <v>0</v>
          </cell>
          <cell r="I567">
            <v>0</v>
          </cell>
        </row>
        <row r="568">
          <cell r="D568" t="str">
            <v>Galian Tanah</v>
          </cell>
          <cell r="E568">
            <v>16.543999999999997</v>
          </cell>
          <cell r="F568" t="str">
            <v>m3</v>
          </cell>
          <cell r="H568">
            <v>11893.10606060606</v>
          </cell>
          <cell r="I568">
            <v>0</v>
          </cell>
          <cell r="J568">
            <v>196759.54666666663</v>
          </cell>
        </row>
        <row r="569">
          <cell r="D569" t="str">
            <v>Pasir urug tebal 10 cm</v>
          </cell>
          <cell r="E569">
            <v>1.056</v>
          </cell>
          <cell r="F569" t="str">
            <v>m3</v>
          </cell>
          <cell r="H569">
            <v>47343.625344877342</v>
          </cell>
          <cell r="I569">
            <v>0</v>
          </cell>
          <cell r="J569">
            <v>49994.868364190479</v>
          </cell>
        </row>
        <row r="570">
          <cell r="D570" t="str">
            <v>Lean Concrete tebal 5 cm</v>
          </cell>
          <cell r="E570">
            <v>0.58800000000000008</v>
          </cell>
          <cell r="F570" t="str">
            <v>m3</v>
          </cell>
          <cell r="H570">
            <v>381394.17259552033</v>
          </cell>
          <cell r="I570">
            <v>0</v>
          </cell>
          <cell r="J570">
            <v>224259.77348616597</v>
          </cell>
        </row>
        <row r="571">
          <cell r="D571" t="str">
            <v>Form Work / Bekisting</v>
          </cell>
          <cell r="E571">
            <v>8.48</v>
          </cell>
          <cell r="F571" t="str">
            <v>m2</v>
          </cell>
          <cell r="H571">
            <v>77159.091969696994</v>
          </cell>
          <cell r="I571">
            <v>0</v>
          </cell>
          <cell r="J571">
            <v>654309.09990303055</v>
          </cell>
        </row>
        <row r="572">
          <cell r="D572" t="str">
            <v>Beton Pondasi Shelter &amp; sloof 1:2:3 K-175</v>
          </cell>
          <cell r="E572">
            <v>2.1120000000000001</v>
          </cell>
          <cell r="F572" t="str">
            <v>m3</v>
          </cell>
          <cell r="H572">
            <v>376294.08377250773</v>
          </cell>
          <cell r="I572">
            <v>0</v>
          </cell>
          <cell r="J572">
            <v>794733.10492753633</v>
          </cell>
        </row>
        <row r="573">
          <cell r="D573" t="str">
            <v>Pembesian dia.16 mm, JIS G 3112</v>
          </cell>
          <cell r="E573">
            <v>211.2</v>
          </cell>
          <cell r="F573" t="str">
            <v>kg</v>
          </cell>
          <cell r="H573">
            <v>4254.6767676767677</v>
          </cell>
          <cell r="I573">
            <v>0</v>
          </cell>
          <cell r="J573">
            <v>898587.73333333328</v>
          </cell>
        </row>
        <row r="574">
          <cell r="D574" t="str">
            <v>Epoxy Grout t = 25 mm thk.</v>
          </cell>
          <cell r="E574">
            <v>1.2249999999999999E-2</v>
          </cell>
          <cell r="F574" t="str">
            <v>m2</v>
          </cell>
          <cell r="H574">
            <v>373961.26180281065</v>
          </cell>
          <cell r="I574">
            <v>0</v>
          </cell>
          <cell r="J574">
            <v>4581.0254570844299</v>
          </cell>
        </row>
        <row r="575">
          <cell r="D575" t="str">
            <v>Anchor Bolts type"L",dia.1" L= 630 mm</v>
          </cell>
          <cell r="E575">
            <v>8</v>
          </cell>
          <cell r="F575" t="str">
            <v>bh</v>
          </cell>
          <cell r="H575">
            <v>18406.540162494512</v>
          </cell>
          <cell r="I575">
            <v>0</v>
          </cell>
          <cell r="J575">
            <v>147252.32129995609</v>
          </cell>
        </row>
        <row r="576">
          <cell r="D576" t="str">
            <v>Urugan Tanah Kembali dipadatkan</v>
          </cell>
          <cell r="E576">
            <v>2.6619999999999999</v>
          </cell>
          <cell r="F576" t="str">
            <v>m3</v>
          </cell>
          <cell r="H576">
            <v>11164.916947530863</v>
          </cell>
          <cell r="I576">
            <v>0</v>
          </cell>
          <cell r="J576">
            <v>29721.008914327154</v>
          </cell>
        </row>
        <row r="577">
          <cell r="D577" t="str">
            <v>Buangan Tanah</v>
          </cell>
          <cell r="E577">
            <v>13.881999999999998</v>
          </cell>
          <cell r="F577" t="str">
            <v>m3</v>
          </cell>
          <cell r="H577">
            <v>18688.04450757576</v>
          </cell>
          <cell r="I577">
            <v>0</v>
          </cell>
          <cell r="J577">
            <v>259427.43385416665</v>
          </cell>
        </row>
        <row r="578">
          <cell r="D578" t="str">
            <v>Baja IWF. 250x125 mm - Rafter</v>
          </cell>
          <cell r="E578">
            <v>368.81600000000003</v>
          </cell>
          <cell r="F578" t="str">
            <v>Kg</v>
          </cell>
          <cell r="H578">
            <v>0</v>
          </cell>
          <cell r="I578">
            <v>0</v>
          </cell>
          <cell r="J578">
            <v>0</v>
          </cell>
        </row>
        <row r="579">
          <cell r="D579" t="str">
            <v>Pek. Kabel duct uk. 30x40 cm dari beton K 175 tebal sal. 10 cm</v>
          </cell>
          <cell r="E579">
            <v>6</v>
          </cell>
          <cell r="F579" t="str">
            <v>m'</v>
          </cell>
          <cell r="H579">
            <v>343525.13313803385</v>
          </cell>
          <cell r="I579">
            <v>0</v>
          </cell>
          <cell r="J579">
            <v>2061150.7988282032</v>
          </cell>
        </row>
        <row r="580">
          <cell r="D580" t="str">
            <v>lengkap pasir urug, galian &amp; tutup beton 500x600 mm</v>
          </cell>
          <cell r="E580">
            <v>50</v>
          </cell>
          <cell r="F580" t="str">
            <v>Kg</v>
          </cell>
          <cell r="H580">
            <v>0</v>
          </cell>
          <cell r="I580">
            <v>0</v>
          </cell>
          <cell r="J580">
            <v>0</v>
          </cell>
        </row>
        <row r="581">
          <cell r="D581" t="str">
            <v>Plat simpul t.10 mm &amp; t. 12 mm</v>
          </cell>
          <cell r="E581">
            <v>74.575000000000003</v>
          </cell>
          <cell r="F581" t="str">
            <v>Kg</v>
          </cell>
          <cell r="H581">
            <v>0</v>
          </cell>
          <cell r="I581">
            <v>0</v>
          </cell>
          <cell r="J581">
            <v>0</v>
          </cell>
        </row>
        <row r="582">
          <cell r="D582" t="str">
            <v>Pekerjaan Lantai</v>
          </cell>
          <cell r="H582">
            <v>0</v>
          </cell>
          <cell r="I582">
            <v>0</v>
          </cell>
          <cell r="J582">
            <v>0</v>
          </cell>
        </row>
        <row r="583">
          <cell r="D583" t="str">
            <v>Pasir urug tebal 10 cm</v>
          </cell>
          <cell r="E583">
            <v>3.5750000000000002</v>
          </cell>
          <cell r="F583" t="str">
            <v>m3</v>
          </cell>
          <cell r="H583">
            <v>47343.625344877342</v>
          </cell>
          <cell r="I583">
            <v>0</v>
          </cell>
          <cell r="J583">
            <v>169253.46060793652</v>
          </cell>
        </row>
        <row r="584">
          <cell r="D584" t="str">
            <v>Lean Concrete tebal 5 cm</v>
          </cell>
          <cell r="E584">
            <v>1.7875000000000001</v>
          </cell>
          <cell r="F584" t="str">
            <v>m3</v>
          </cell>
          <cell r="H584">
            <v>381394.17259552033</v>
          </cell>
          <cell r="I584">
            <v>0</v>
          </cell>
          <cell r="J584">
            <v>681742.08351449261</v>
          </cell>
        </row>
        <row r="585">
          <cell r="C585" t="str">
            <v>* Diesel Fuel Tank</v>
          </cell>
          <cell r="D585" t="str">
            <v>Beton Lantai 1:2:3 K-175</v>
          </cell>
          <cell r="E585">
            <v>1.575</v>
          </cell>
          <cell r="F585" t="str">
            <v>m3</v>
          </cell>
          <cell r="H585">
            <v>376294.08377250773</v>
          </cell>
          <cell r="I585">
            <v>0</v>
          </cell>
          <cell r="J585">
            <v>592663.1819416997</v>
          </cell>
        </row>
        <row r="586">
          <cell r="D586" t="str">
            <v>Wiremesh 150x150x6 mm</v>
          </cell>
          <cell r="E586">
            <v>15.855</v>
          </cell>
          <cell r="F586" t="str">
            <v>m2</v>
          </cell>
          <cell r="H586">
            <v>0</v>
          </cell>
          <cell r="I586">
            <v>0</v>
          </cell>
          <cell r="J586">
            <v>0</v>
          </cell>
        </row>
        <row r="587">
          <cell r="D587" t="str">
            <v>Lantai rabat beton keliling bangunan tebal 8 cm</v>
          </cell>
          <cell r="E587">
            <v>1.28</v>
          </cell>
          <cell r="F587" t="str">
            <v>m3</v>
          </cell>
          <cell r="H587">
            <v>381394.17259552033</v>
          </cell>
          <cell r="I587">
            <v>0</v>
          </cell>
          <cell r="J587">
            <v>488184.54092226602</v>
          </cell>
        </row>
        <row r="588">
          <cell r="D588" t="str">
            <v>Lantai keramik uk. 20x20 cm</v>
          </cell>
          <cell r="E588">
            <v>13.35</v>
          </cell>
          <cell r="F588" t="str">
            <v>m2</v>
          </cell>
          <cell r="H588">
            <v>83939.557239057249</v>
          </cell>
          <cell r="I588">
            <v>0</v>
          </cell>
          <cell r="J588">
            <v>1120593.0891414143</v>
          </cell>
        </row>
        <row r="589">
          <cell r="D589" t="str">
            <v>Steel Works :</v>
          </cell>
          <cell r="E589">
            <v>11.604000000000001</v>
          </cell>
          <cell r="F589" t="str">
            <v>m3</v>
          </cell>
          <cell r="H589">
            <v>0</v>
          </cell>
          <cell r="I589">
            <v>0</v>
          </cell>
          <cell r="J589">
            <v>0</v>
          </cell>
        </row>
        <row r="590">
          <cell r="D590" t="str">
            <v>Baja IWF. 200x200 mm - Column</v>
          </cell>
          <cell r="E590">
            <v>798.4</v>
          </cell>
          <cell r="F590" t="str">
            <v>Kg</v>
          </cell>
          <cell r="H590">
            <v>6750</v>
          </cell>
          <cell r="I590">
            <v>0</v>
          </cell>
          <cell r="J590">
            <v>5389200</v>
          </cell>
        </row>
        <row r="591">
          <cell r="D591" t="str">
            <v>Baja IWF. 200x100 mm - Beam</v>
          </cell>
          <cell r="E591">
            <v>191.7</v>
          </cell>
          <cell r="F591" t="str">
            <v>Kg</v>
          </cell>
          <cell r="H591">
            <v>6750</v>
          </cell>
          <cell r="I591">
            <v>0</v>
          </cell>
          <cell r="J591">
            <v>1293975</v>
          </cell>
        </row>
        <row r="592">
          <cell r="D592" t="str">
            <v>Baja IWF. 250x125 mm - Rafter</v>
          </cell>
          <cell r="E592">
            <v>368.81600000000003</v>
          </cell>
          <cell r="F592" t="str">
            <v>Kg</v>
          </cell>
          <cell r="H592">
            <v>6750</v>
          </cell>
          <cell r="I592">
            <v>0</v>
          </cell>
          <cell r="J592">
            <v>2489508</v>
          </cell>
        </row>
        <row r="593">
          <cell r="D593" t="str">
            <v>Lip Channel C-125x50x32 - Purlin</v>
          </cell>
          <cell r="E593">
            <v>318.76</v>
          </cell>
          <cell r="F593" t="str">
            <v>Kg</v>
          </cell>
          <cell r="H593">
            <v>6750</v>
          </cell>
          <cell r="I593">
            <v>0</v>
          </cell>
          <cell r="J593">
            <v>2151630</v>
          </cell>
        </row>
        <row r="594">
          <cell r="D594" t="str">
            <v>Trekstang &amp; Ikatan angin dia.12mm komplit</v>
          </cell>
          <cell r="E594">
            <v>50</v>
          </cell>
          <cell r="F594" t="str">
            <v>Kg</v>
          </cell>
          <cell r="H594">
            <v>6750</v>
          </cell>
          <cell r="I594">
            <v>0</v>
          </cell>
          <cell r="J594">
            <v>337500</v>
          </cell>
        </row>
        <row r="595">
          <cell r="D595" t="str">
            <v>Plat simpul t.10 mm &amp; t. 12 mm</v>
          </cell>
          <cell r="E595">
            <v>74.575000000000003</v>
          </cell>
          <cell r="F595" t="str">
            <v>Kg</v>
          </cell>
          <cell r="H595">
            <v>6750</v>
          </cell>
          <cell r="I595">
            <v>0</v>
          </cell>
          <cell r="J595">
            <v>503381.25</v>
          </cell>
        </row>
        <row r="596">
          <cell r="A596" t="str">
            <v>III.2.2.1.3</v>
          </cell>
          <cell r="C596" t="str">
            <v>Building(s) erection Shall include, but not lmited to as follows :</v>
          </cell>
          <cell r="D596" t="str">
            <v>Pekerjaan Atap Shelter :</v>
          </cell>
          <cell r="H596">
            <v>0</v>
          </cell>
          <cell r="I596">
            <v>0</v>
          </cell>
          <cell r="J596">
            <v>0</v>
          </cell>
        </row>
        <row r="597">
          <cell r="C597" t="str">
            <v>* Control Building</v>
          </cell>
          <cell r="D597" t="str">
            <v>Penutup atap asbes Gelombang besar dan</v>
          </cell>
          <cell r="E597">
            <v>36</v>
          </cell>
          <cell r="F597" t="str">
            <v>m2</v>
          </cell>
          <cell r="H597">
            <v>29698.838383838385</v>
          </cell>
          <cell r="I597">
            <v>0</v>
          </cell>
          <cell r="J597">
            <v>1069158.1818181819</v>
          </cell>
        </row>
        <row r="598">
          <cell r="D598" t="str">
            <v>Bubungan Joint berikut material bantu lengkap</v>
          </cell>
          <cell r="E598">
            <v>6.5</v>
          </cell>
          <cell r="F598" t="str">
            <v>m'</v>
          </cell>
          <cell r="H598">
            <v>11879.535353535353</v>
          </cell>
          <cell r="I598">
            <v>0</v>
          </cell>
          <cell r="J598">
            <v>77216.979797979802</v>
          </cell>
        </row>
        <row r="599">
          <cell r="C599" t="str">
            <v>* Diesel Fuel Tank</v>
          </cell>
          <cell r="D599" t="str">
            <v>Soil backfill</v>
          </cell>
          <cell r="E599">
            <v>67.302749999999989</v>
          </cell>
          <cell r="F599" t="str">
            <v>m3</v>
          </cell>
          <cell r="I599">
            <v>0</v>
          </cell>
          <cell r="J599">
            <v>4138059.9043837124</v>
          </cell>
        </row>
        <row r="600">
          <cell r="D600" t="str">
            <v>Pengukuran dan pasang bowplank</v>
          </cell>
          <cell r="E600">
            <v>22</v>
          </cell>
          <cell r="F600" t="str">
            <v>m'</v>
          </cell>
          <cell r="H600">
            <v>6500</v>
          </cell>
          <cell r="I600">
            <v>0</v>
          </cell>
          <cell r="J600">
            <v>143000</v>
          </cell>
        </row>
        <row r="601">
          <cell r="D601" t="str">
            <v>Galian Tanah</v>
          </cell>
          <cell r="E601">
            <v>14.535</v>
          </cell>
          <cell r="F601" t="str">
            <v>m3</v>
          </cell>
          <cell r="H601">
            <v>11893.10606060606</v>
          </cell>
          <cell r="I601">
            <v>0</v>
          </cell>
          <cell r="J601">
            <v>172866.29659090907</v>
          </cell>
        </row>
        <row r="602">
          <cell r="D602" t="str">
            <v>Form Work / Bekisting</v>
          </cell>
          <cell r="E602">
            <v>8.44</v>
          </cell>
          <cell r="F602" t="str">
            <v>m2</v>
          </cell>
          <cell r="H602">
            <v>77159.091969696994</v>
          </cell>
          <cell r="I602">
            <v>0</v>
          </cell>
          <cell r="J602">
            <v>651222.7362242426</v>
          </cell>
        </row>
        <row r="603">
          <cell r="D603" t="str">
            <v>Urugan Tanah Kembali dipadatkan</v>
          </cell>
          <cell r="E603">
            <v>11.604000000000001</v>
          </cell>
          <cell r="F603" t="str">
            <v>m3</v>
          </cell>
          <cell r="H603">
            <v>11164.916947530863</v>
          </cell>
          <cell r="I603">
            <v>0</v>
          </cell>
          <cell r="J603">
            <v>129557.69625914814</v>
          </cell>
        </row>
        <row r="604">
          <cell r="D604" t="str">
            <v>Buangan Tanah</v>
          </cell>
          <cell r="E604">
            <v>2.9309999999999992</v>
          </cell>
          <cell r="F604" t="str">
            <v>m3</v>
          </cell>
          <cell r="H604">
            <v>18688.04450757576</v>
          </cell>
          <cell r="I604">
            <v>0</v>
          </cell>
          <cell r="J604">
            <v>54774.658451704534</v>
          </cell>
        </row>
        <row r="605">
          <cell r="D605" t="str">
            <v>Beton Pondasi 1:2:3 K-175</v>
          </cell>
          <cell r="E605">
            <v>2.3920000000000003</v>
          </cell>
          <cell r="F605" t="str">
            <v>m3</v>
          </cell>
          <cell r="H605">
            <v>376294.08377250773</v>
          </cell>
          <cell r="I605">
            <v>0</v>
          </cell>
          <cell r="J605">
            <v>900095.44838383864</v>
          </cell>
        </row>
        <row r="606">
          <cell r="D606" t="str">
            <v>Pembesian dia.13 mm, JIS G 3112</v>
          </cell>
          <cell r="E606">
            <v>423.38400000000007</v>
          </cell>
          <cell r="F606" t="str">
            <v>kg</v>
          </cell>
          <cell r="H606">
            <v>4254.6767676767677</v>
          </cell>
          <cell r="I606">
            <v>0</v>
          </cell>
          <cell r="J606">
            <v>1801362.0686060609</v>
          </cell>
        </row>
        <row r="607">
          <cell r="D607" t="str">
            <v>Lean Concrete tebal 5 cm</v>
          </cell>
          <cell r="E607">
            <v>0.53900000000000003</v>
          </cell>
          <cell r="F607" t="str">
            <v>m3</v>
          </cell>
          <cell r="H607">
            <v>381394.17259552033</v>
          </cell>
          <cell r="I607">
            <v>0</v>
          </cell>
          <cell r="J607">
            <v>205571.45902898547</v>
          </cell>
        </row>
        <row r="608">
          <cell r="D608" t="str">
            <v>Epoxy Grout t = 25 mm thk.</v>
          </cell>
          <cell r="E608">
            <v>1.6000000000000004E-2</v>
          </cell>
          <cell r="F608" t="str">
            <v>m2</v>
          </cell>
          <cell r="H608">
            <v>373961.26180281065</v>
          </cell>
          <cell r="I608">
            <v>0</v>
          </cell>
          <cell r="J608">
            <v>5983.3801888449716</v>
          </cell>
        </row>
        <row r="609">
          <cell r="D609" t="str">
            <v>Anchor Bolts type"L",dia.3/4" L= 530 mm</v>
          </cell>
          <cell r="E609">
            <v>4</v>
          </cell>
          <cell r="F609" t="str">
            <v>bh</v>
          </cell>
          <cell r="H609">
            <v>18406.540162494512</v>
          </cell>
          <cell r="I609">
            <v>0</v>
          </cell>
          <cell r="J609">
            <v>73626.160649978046</v>
          </cell>
        </row>
        <row r="610">
          <cell r="A610" t="str">
            <v>III.2.2.1.3</v>
          </cell>
          <cell r="C610" t="str">
            <v>Building(s) erection Shall include, but not lmited to as follows :</v>
          </cell>
          <cell r="D610" t="str">
            <v>Rebar dia.16 mm</v>
          </cell>
          <cell r="E610">
            <v>3331.8676113192259</v>
          </cell>
          <cell r="F610" t="str">
            <v>kg</v>
          </cell>
          <cell r="I610">
            <v>0</v>
          </cell>
          <cell r="J610">
            <v>574085467.46435714</v>
          </cell>
        </row>
        <row r="611">
          <cell r="C611" t="str">
            <v>* Control Building</v>
          </cell>
          <cell r="D611" t="str">
            <v>Rebar dia.25 mm</v>
          </cell>
          <cell r="E611">
            <v>1</v>
          </cell>
          <cell r="F611" t="str">
            <v>Lot</v>
          </cell>
          <cell r="I611">
            <v>0</v>
          </cell>
          <cell r="J611">
            <v>439438453.22726977</v>
          </cell>
        </row>
        <row r="612">
          <cell r="D612" t="str">
            <v>Soil excavation</v>
          </cell>
          <cell r="E612">
            <v>95.204624999999993</v>
          </cell>
          <cell r="F612" t="str">
            <v>m3</v>
          </cell>
          <cell r="H612">
            <v>11893.10606060606</v>
          </cell>
          <cell r="I612">
            <v>0</v>
          </cell>
          <cell r="J612">
            <v>1132278.7025852271</v>
          </cell>
        </row>
        <row r="613">
          <cell r="D613" t="str">
            <v>Soil backfill</v>
          </cell>
          <cell r="E613">
            <v>67.302749999999989</v>
          </cell>
          <cell r="F613" t="str">
            <v>m3</v>
          </cell>
          <cell r="H613">
            <v>11164.916947530863</v>
          </cell>
          <cell r="I613">
            <v>0</v>
          </cell>
          <cell r="J613">
            <v>751429.61409043265</v>
          </cell>
        </row>
        <row r="614">
          <cell r="D614" t="str">
            <v>Soil disposal</v>
          </cell>
          <cell r="E614">
            <v>27.901875</v>
          </cell>
          <cell r="F614" t="str">
            <v>m3</v>
          </cell>
          <cell r="H614">
            <v>37260.653409090912</v>
          </cell>
          <cell r="I614">
            <v>0</v>
          </cell>
          <cell r="J614">
            <v>1039642.0938387784</v>
          </cell>
        </row>
        <row r="615">
          <cell r="D615" t="str">
            <v>Earth soil</v>
          </cell>
          <cell r="E615">
            <v>66</v>
          </cell>
          <cell r="F615" t="str">
            <v>m3</v>
          </cell>
          <cell r="H615">
            <v>67963.04450757576</v>
          </cell>
          <cell r="I615">
            <v>0</v>
          </cell>
          <cell r="J615">
            <v>4485560.9375</v>
          </cell>
        </row>
        <row r="616">
          <cell r="D616" t="str">
            <v>Sand layer</v>
          </cell>
          <cell r="E616">
            <v>30.19725</v>
          </cell>
          <cell r="F616" t="str">
            <v>m3</v>
          </cell>
          <cell r="H616">
            <v>47343.625344877342</v>
          </cell>
          <cell r="I616">
            <v>0</v>
          </cell>
          <cell r="J616">
            <v>1429647.2904455974</v>
          </cell>
        </row>
        <row r="617">
          <cell r="D617" t="str">
            <v>Lean concrete</v>
          </cell>
          <cell r="E617">
            <v>21.338625</v>
          </cell>
          <cell r="F617" t="str">
            <v>m3</v>
          </cell>
          <cell r="H617">
            <v>381394.17259552033</v>
          </cell>
          <cell r="I617">
            <v>0</v>
          </cell>
          <cell r="J617">
            <v>8138427.2262010854</v>
          </cell>
        </row>
        <row r="618">
          <cell r="D618" t="str">
            <v>Gravel</v>
          </cell>
          <cell r="E618">
            <v>270.25</v>
          </cell>
          <cell r="F618" t="str">
            <v>m2</v>
          </cell>
          <cell r="H618">
            <v>172872.8605499439</v>
          </cell>
          <cell r="I618">
            <v>0</v>
          </cell>
          <cell r="J618">
            <v>46718890.563622341</v>
          </cell>
        </row>
        <row r="619">
          <cell r="D619" t="str">
            <v>Formwork</v>
          </cell>
          <cell r="E619">
            <v>852.11</v>
          </cell>
          <cell r="F619" t="str">
            <v>m2</v>
          </cell>
          <cell r="H619">
            <v>77159.091969696994</v>
          </cell>
          <cell r="I619">
            <v>0</v>
          </cell>
          <cell r="J619">
            <v>65748033.85829851</v>
          </cell>
        </row>
        <row r="620">
          <cell r="D620" t="str">
            <v>Rebar dia.8 mm</v>
          </cell>
          <cell r="E620">
            <v>176.77364872939523</v>
          </cell>
          <cell r="F620" t="str">
            <v>kg</v>
          </cell>
          <cell r="H620">
            <v>4254.6767676767677</v>
          </cell>
          <cell r="I620">
            <v>0</v>
          </cell>
          <cell r="J620">
            <v>752114.73638641171</v>
          </cell>
        </row>
        <row r="621">
          <cell r="D621" t="str">
            <v>Rebar dia.10 mm</v>
          </cell>
          <cell r="E621">
            <v>682.87699962569127</v>
          </cell>
          <cell r="F621" t="str">
            <v>kg</v>
          </cell>
          <cell r="H621">
            <v>4254.6767676767677</v>
          </cell>
          <cell r="I621">
            <v>0</v>
          </cell>
          <cell r="J621">
            <v>2905420.9054882452</v>
          </cell>
        </row>
        <row r="622">
          <cell r="D622" t="str">
            <v>Rebar dia.12 mm</v>
          </cell>
          <cell r="E622">
            <v>804.95143617849612</v>
          </cell>
          <cell r="F622" t="str">
            <v>kg</v>
          </cell>
          <cell r="H622">
            <v>4254.6767676767677</v>
          </cell>
          <cell r="I622">
            <v>0</v>
          </cell>
          <cell r="J622">
            <v>3424808.1746166958</v>
          </cell>
        </row>
        <row r="623">
          <cell r="D623" t="str">
            <v>Rebar dia.13 mm</v>
          </cell>
          <cell r="E623">
            <v>9136.9503599095551</v>
          </cell>
          <cell r="F623" t="str">
            <v>kg</v>
          </cell>
          <cell r="H623">
            <v>4254.6767676767677</v>
          </cell>
          <cell r="I623">
            <v>0</v>
          </cell>
          <cell r="J623">
            <v>38874770.423723064</v>
          </cell>
        </row>
        <row r="624">
          <cell r="D624" t="str">
            <v>Rebar dia.16 mm</v>
          </cell>
          <cell r="E624">
            <v>3331.8676113192259</v>
          </cell>
          <cell r="F624" t="str">
            <v>kg</v>
          </cell>
          <cell r="H624">
            <v>4254.6767676767677</v>
          </cell>
          <cell r="I624">
            <v>0</v>
          </cell>
          <cell r="J624">
            <v>14176019.718854597</v>
          </cell>
        </row>
        <row r="625">
          <cell r="D625" t="str">
            <v>Rebar dia.25 mm</v>
          </cell>
          <cell r="E625">
            <v>6735.6728249464386</v>
          </cell>
          <cell r="F625" t="str">
            <v>kg</v>
          </cell>
          <cell r="H625">
            <v>4254.6767676767677</v>
          </cell>
          <cell r="I625">
            <v>0</v>
          </cell>
          <cell r="J625">
            <v>28658110.682971355</v>
          </cell>
        </row>
        <row r="626">
          <cell r="D626" t="str">
            <v>Wiremesh M5</v>
          </cell>
          <cell r="E626">
            <v>220</v>
          </cell>
          <cell r="F626" t="str">
            <v>m2</v>
          </cell>
          <cell r="H626">
            <v>103200</v>
          </cell>
          <cell r="I626">
            <v>0</v>
          </cell>
          <cell r="J626">
            <v>22704000</v>
          </cell>
        </row>
        <row r="627">
          <cell r="D627" t="str">
            <v>Concrete K-225</v>
          </cell>
          <cell r="E627">
            <v>115.11975</v>
          </cell>
          <cell r="F627" t="str">
            <v>m3</v>
          </cell>
          <cell r="H627">
            <v>376294.08377250773</v>
          </cell>
          <cell r="I627">
            <v>0</v>
          </cell>
          <cell r="J627">
            <v>43318880.850370146</v>
          </cell>
        </row>
        <row r="628">
          <cell r="D628" t="str">
            <v>Single door</v>
          </cell>
          <cell r="E628">
            <v>8</v>
          </cell>
          <cell r="F628" t="str">
            <v>unit</v>
          </cell>
          <cell r="H628">
            <v>3769838.8000000007</v>
          </cell>
          <cell r="I628">
            <v>0</v>
          </cell>
          <cell r="J628">
            <v>30158710.400000006</v>
          </cell>
        </row>
        <row r="629">
          <cell r="C629" t="str">
            <v>* Telecommunication Building</v>
          </cell>
          <cell r="D629" t="str">
            <v>Double door</v>
          </cell>
          <cell r="E629">
            <v>2</v>
          </cell>
          <cell r="F629" t="str">
            <v>unit</v>
          </cell>
          <cell r="H629">
            <v>7514677.6000000015</v>
          </cell>
          <cell r="I629">
            <v>0</v>
          </cell>
          <cell r="J629">
            <v>15029355.200000003</v>
          </cell>
        </row>
        <row r="630">
          <cell r="D630" t="str">
            <v>Brickwall-1</v>
          </cell>
          <cell r="E630">
            <v>423.5</v>
          </cell>
          <cell r="F630" t="str">
            <v>m2</v>
          </cell>
          <cell r="H630">
            <v>24245.096397306399</v>
          </cell>
          <cell r="I630">
            <v>0</v>
          </cell>
          <cell r="J630">
            <v>10267798.324259261</v>
          </cell>
        </row>
        <row r="631">
          <cell r="D631" t="str">
            <v>Rendering</v>
          </cell>
          <cell r="E631">
            <v>847</v>
          </cell>
          <cell r="F631" t="str">
            <v>m2</v>
          </cell>
          <cell r="H631">
            <v>12674.756397306395</v>
          </cell>
          <cell r="I631">
            <v>0</v>
          </cell>
          <cell r="J631">
            <v>10735518.668518517</v>
          </cell>
        </row>
        <row r="632">
          <cell r="D632" t="str">
            <v>Wall painting</v>
          </cell>
          <cell r="E632">
            <v>847</v>
          </cell>
          <cell r="F632" t="str">
            <v>m2</v>
          </cell>
          <cell r="H632">
            <v>6868.2786195286199</v>
          </cell>
          <cell r="I632">
            <v>0</v>
          </cell>
          <cell r="J632">
            <v>5817431.9907407407</v>
          </cell>
        </row>
        <row r="633">
          <cell r="D633" t="str">
            <v>Ceramic tile 30x30</v>
          </cell>
          <cell r="E633">
            <v>193</v>
          </cell>
          <cell r="F633" t="str">
            <v>m2</v>
          </cell>
          <cell r="H633">
            <v>58547.223344556682</v>
          </cell>
          <cell r="I633">
            <v>0</v>
          </cell>
          <cell r="J633">
            <v>11299614.105499439</v>
          </cell>
        </row>
        <row r="634">
          <cell r="D634" t="str">
            <v>Ceramic tile 20x20</v>
          </cell>
          <cell r="E634">
            <v>22</v>
          </cell>
          <cell r="F634" t="str">
            <v>m2</v>
          </cell>
          <cell r="H634">
            <v>83939.557239057249</v>
          </cell>
          <cell r="I634">
            <v>0</v>
          </cell>
          <cell r="J634">
            <v>1846670.2592592596</v>
          </cell>
        </row>
        <row r="635">
          <cell r="D635" t="str">
            <v>Raised floor</v>
          </cell>
          <cell r="E635">
            <v>54</v>
          </cell>
          <cell r="F635" t="str">
            <v>m2</v>
          </cell>
          <cell r="H635">
            <v>525600</v>
          </cell>
          <cell r="I635">
            <v>0</v>
          </cell>
          <cell r="J635">
            <v>28382400</v>
          </cell>
        </row>
        <row r="636">
          <cell r="D636" t="str">
            <v>Plafond accoustic tile</v>
          </cell>
          <cell r="E636">
            <v>253</v>
          </cell>
          <cell r="F636" t="str">
            <v>m2</v>
          </cell>
          <cell r="H636">
            <v>97000</v>
          </cell>
          <cell r="I636">
            <v>0</v>
          </cell>
          <cell r="J636">
            <v>24541000</v>
          </cell>
        </row>
        <row r="637">
          <cell r="D637" t="str">
            <v>Water proofing</v>
          </cell>
          <cell r="E637">
            <v>312</v>
          </cell>
          <cell r="F637" t="str">
            <v>m2</v>
          </cell>
          <cell r="H637">
            <v>42913</v>
          </cell>
          <cell r="I637">
            <v>0</v>
          </cell>
          <cell r="J637">
            <v>13388856</v>
          </cell>
        </row>
        <row r="638">
          <cell r="D638" t="str">
            <v>Closet duduk KIA standard</v>
          </cell>
          <cell r="E638">
            <v>1</v>
          </cell>
          <cell r="F638" t="str">
            <v>unit</v>
          </cell>
          <cell r="H638">
            <v>1690420.4545454546</v>
          </cell>
          <cell r="I638">
            <v>0</v>
          </cell>
          <cell r="J638">
            <v>1690420.4545454546</v>
          </cell>
        </row>
        <row r="639">
          <cell r="D639" t="str">
            <v>Wastafel KIA standard</v>
          </cell>
          <cell r="E639">
            <v>1</v>
          </cell>
          <cell r="F639" t="str">
            <v>unit</v>
          </cell>
          <cell r="H639">
            <v>773420.45454545459</v>
          </cell>
          <cell r="I639">
            <v>0</v>
          </cell>
          <cell r="J639">
            <v>773420.45454545459</v>
          </cell>
        </row>
        <row r="640">
          <cell r="D640" t="str">
            <v>Bak Mandi Fiber</v>
          </cell>
          <cell r="E640">
            <v>1</v>
          </cell>
          <cell r="F640" t="str">
            <v>unit</v>
          </cell>
          <cell r="H640">
            <v>361420.45454545453</v>
          </cell>
          <cell r="I640">
            <v>0</v>
          </cell>
          <cell r="J640">
            <v>361420.45454545453</v>
          </cell>
        </row>
        <row r="641">
          <cell r="D641" t="str">
            <v>Floor drain w/stainless steel</v>
          </cell>
          <cell r="E641">
            <v>1</v>
          </cell>
          <cell r="F641" t="str">
            <v>unit</v>
          </cell>
          <cell r="H641">
            <v>116910.22727272726</v>
          </cell>
          <cell r="I641">
            <v>0</v>
          </cell>
          <cell r="J641">
            <v>116910.22727272726</v>
          </cell>
        </row>
        <row r="642">
          <cell r="D642" t="str">
            <v>Plumbing accessories</v>
          </cell>
          <cell r="E642">
            <v>1</v>
          </cell>
          <cell r="F642" t="str">
            <v>Lot</v>
          </cell>
          <cell r="H642">
            <v>770890.90909090906</v>
          </cell>
          <cell r="I642">
            <v>0</v>
          </cell>
          <cell r="J642">
            <v>770890.90909090906</v>
          </cell>
        </row>
        <row r="643">
          <cell r="C643" t="str">
            <v>* Telecommunication Building</v>
          </cell>
          <cell r="D643" t="str">
            <v>Steel Door ( 1.90 x 2.20 m2 )</v>
          </cell>
          <cell r="E643">
            <v>1</v>
          </cell>
          <cell r="F643" t="str">
            <v>Lot</v>
          </cell>
          <cell r="I643">
            <v>0</v>
          </cell>
          <cell r="J643">
            <v>68071618.343279466</v>
          </cell>
        </row>
        <row r="644">
          <cell r="D644" t="str">
            <v>Civil  work :</v>
          </cell>
          <cell r="E644">
            <v>42.25</v>
          </cell>
          <cell r="F644" t="str">
            <v xml:space="preserve"> m2</v>
          </cell>
          <cell r="I644">
            <v>0</v>
          </cell>
          <cell r="J644">
            <v>0</v>
          </cell>
        </row>
        <row r="645">
          <cell r="D645" t="str">
            <v>Earth fill +/- 30 cm thick</v>
          </cell>
          <cell r="E645">
            <v>3.9375</v>
          </cell>
          <cell r="F645" t="str">
            <v xml:space="preserve"> m3</v>
          </cell>
          <cell r="H645">
            <v>67963.04450757576</v>
          </cell>
          <cell r="I645">
            <v>0</v>
          </cell>
          <cell r="J645">
            <v>267604.48774857953</v>
          </cell>
        </row>
        <row r="646">
          <cell r="D646" t="str">
            <v>Sand base +/- 10 cm thick</v>
          </cell>
          <cell r="E646">
            <v>5.4649999999999999</v>
          </cell>
          <cell r="F646" t="str">
            <v xml:space="preserve"> m3</v>
          </cell>
          <cell r="H646">
            <v>47343.625344877342</v>
          </cell>
          <cell r="I646">
            <v>0</v>
          </cell>
          <cell r="J646">
            <v>258732.91250975468</v>
          </cell>
        </row>
        <row r="647">
          <cell r="D647" t="str">
            <v>Lean Concrete 5 cm thick</v>
          </cell>
          <cell r="E647">
            <v>2.9325000000000001</v>
          </cell>
          <cell r="F647" t="str">
            <v xml:space="preserve"> m3</v>
          </cell>
          <cell r="H647">
            <v>381394.17259552033</v>
          </cell>
          <cell r="I647">
            <v>0</v>
          </cell>
          <cell r="J647">
            <v>1118438.4111363634</v>
          </cell>
        </row>
        <row r="648">
          <cell r="D648" t="str">
            <v>Concrete foundation</v>
          </cell>
          <cell r="E648">
            <v>14.512</v>
          </cell>
          <cell r="F648" t="str">
            <v xml:space="preserve"> m3</v>
          </cell>
          <cell r="H648">
            <v>376294.08377250773</v>
          </cell>
          <cell r="I648">
            <v>0</v>
          </cell>
          <cell r="J648">
            <v>5460779.7437066324</v>
          </cell>
        </row>
        <row r="649">
          <cell r="D649" t="str">
            <v>Rebar</v>
          </cell>
          <cell r="E649">
            <v>1644.6174318666667</v>
          </cell>
          <cell r="F649" t="str">
            <v>kg</v>
          </cell>
          <cell r="H649">
            <v>4254.6767676767677</v>
          </cell>
          <cell r="I649">
            <v>0</v>
          </cell>
          <cell r="J649">
            <v>6997315.5790793365</v>
          </cell>
        </row>
        <row r="650">
          <cell r="D650" t="str">
            <v>Soil Disposal</v>
          </cell>
          <cell r="E650">
            <v>8.1120000000000001</v>
          </cell>
          <cell r="F650" t="str">
            <v xml:space="preserve"> m3</v>
          </cell>
          <cell r="H650">
            <v>37260.653409090912</v>
          </cell>
          <cell r="I650">
            <v>0</v>
          </cell>
          <cell r="J650">
            <v>302258.42045454547</v>
          </cell>
        </row>
        <row r="651">
          <cell r="D651" t="str">
            <v>Formwork</v>
          </cell>
          <cell r="E651">
            <v>117.25</v>
          </cell>
          <cell r="F651" t="str">
            <v xml:space="preserve"> m2</v>
          </cell>
          <cell r="H651">
            <v>77159.091969696994</v>
          </cell>
          <cell r="I651">
            <v>0</v>
          </cell>
          <cell r="J651">
            <v>9046903.5334469732</v>
          </cell>
        </row>
        <row r="652">
          <cell r="D652" t="str">
            <v>Architectural  work :</v>
          </cell>
          <cell r="E652">
            <v>2.4499999999999997E-2</v>
          </cell>
          <cell r="F652" t="str">
            <v xml:space="preserve"> m3</v>
          </cell>
          <cell r="H652">
            <v>0</v>
          </cell>
          <cell r="I652">
            <v>0</v>
          </cell>
          <cell r="J652">
            <v>0</v>
          </cell>
        </row>
        <row r="653">
          <cell r="D653" t="str">
            <v>Batako wall</v>
          </cell>
          <cell r="E653">
            <v>52</v>
          </cell>
          <cell r="F653" t="str">
            <v xml:space="preserve"> m2</v>
          </cell>
          <cell r="H653">
            <v>24245.096397306399</v>
          </cell>
          <cell r="I653">
            <v>0</v>
          </cell>
          <cell r="J653">
            <v>1260745.0126599327</v>
          </cell>
        </row>
        <row r="654">
          <cell r="D654" t="str">
            <v>Plastered wall</v>
          </cell>
          <cell r="E654">
            <v>104</v>
          </cell>
          <cell r="F654" t="str">
            <v xml:space="preserve"> m2</v>
          </cell>
          <cell r="H654">
            <v>12674.756397306395</v>
          </cell>
          <cell r="I654">
            <v>0</v>
          </cell>
          <cell r="J654">
            <v>1318174.6653198651</v>
          </cell>
        </row>
        <row r="655">
          <cell r="D655" t="str">
            <v>Ceramik Tile for around Telkom bldng</v>
          </cell>
          <cell r="E655">
            <v>26.25</v>
          </cell>
          <cell r="F655" t="str">
            <v xml:space="preserve"> m2</v>
          </cell>
          <cell r="H655">
            <v>58547.223344556682</v>
          </cell>
          <cell r="I655">
            <v>0</v>
          </cell>
          <cell r="J655">
            <v>1536864.612794613</v>
          </cell>
        </row>
        <row r="656">
          <cell r="D656" t="str">
            <v>Alum. Window</v>
          </cell>
          <cell r="E656">
            <v>2</v>
          </cell>
          <cell r="F656" t="str">
            <v>set</v>
          </cell>
          <cell r="H656">
            <v>512620.759170654</v>
          </cell>
          <cell r="I656">
            <v>0</v>
          </cell>
          <cell r="J656">
            <v>1025241.518341308</v>
          </cell>
        </row>
        <row r="657">
          <cell r="D657" t="str">
            <v>Steel Door ( 1.90 x 2.20 m2 )</v>
          </cell>
          <cell r="E657">
            <v>1</v>
          </cell>
          <cell r="F657" t="str">
            <v>set</v>
          </cell>
          <cell r="H657">
            <v>7514677.6000000015</v>
          </cell>
          <cell r="I657">
            <v>0</v>
          </cell>
          <cell r="J657">
            <v>7514677.6000000015</v>
          </cell>
        </row>
        <row r="658">
          <cell r="D658" t="str">
            <v>Acoustic Ceiling</v>
          </cell>
          <cell r="E658">
            <v>42.25</v>
          </cell>
          <cell r="F658" t="str">
            <v xml:space="preserve"> m2</v>
          </cell>
          <cell r="H658">
            <v>97000</v>
          </cell>
          <cell r="I658">
            <v>0</v>
          </cell>
          <cell r="J658">
            <v>4098250</v>
          </cell>
        </row>
        <row r="659">
          <cell r="D659" t="str">
            <v>Painting for Wall</v>
          </cell>
          <cell r="E659">
            <v>104</v>
          </cell>
          <cell r="F659" t="str">
            <v xml:space="preserve"> m2</v>
          </cell>
          <cell r="H659">
            <v>6868.2786195286199</v>
          </cell>
          <cell r="I659">
            <v>0</v>
          </cell>
          <cell r="J659">
            <v>714300.97643097641</v>
          </cell>
        </row>
        <row r="660">
          <cell r="D660" t="str">
            <v xml:space="preserve">Raised Floor </v>
          </cell>
          <cell r="E660">
            <v>16</v>
          </cell>
          <cell r="F660" t="str">
            <v xml:space="preserve"> m2</v>
          </cell>
          <cell r="H660">
            <v>525600</v>
          </cell>
          <cell r="I660">
            <v>0</v>
          </cell>
          <cell r="J660">
            <v>8409600</v>
          </cell>
        </row>
        <row r="661">
          <cell r="D661" t="str">
            <v>New Fence</v>
          </cell>
          <cell r="E661">
            <v>0.72</v>
          </cell>
          <cell r="F661" t="str">
            <v xml:space="preserve"> m3</v>
          </cell>
          <cell r="H661">
            <v>0</v>
          </cell>
          <cell r="I661">
            <v>0</v>
          </cell>
          <cell r="J661">
            <v>0</v>
          </cell>
        </row>
        <row r="662">
          <cell r="D662" t="str">
            <v>Excavation</v>
          </cell>
          <cell r="E662">
            <v>0.75</v>
          </cell>
          <cell r="F662" t="str">
            <v xml:space="preserve"> m3</v>
          </cell>
          <cell r="H662">
            <v>11893.10606060606</v>
          </cell>
          <cell r="I662">
            <v>0</v>
          </cell>
          <cell r="J662">
            <v>8919.8295454545441</v>
          </cell>
        </row>
        <row r="663">
          <cell r="D663" t="str">
            <v>Back Fill</v>
          </cell>
          <cell r="E663">
            <v>0.5625</v>
          </cell>
          <cell r="F663" t="str">
            <v xml:space="preserve"> m3</v>
          </cell>
          <cell r="H663">
            <v>11164.916947530863</v>
          </cell>
          <cell r="I663">
            <v>0</v>
          </cell>
          <cell r="J663">
            <v>6280.26578298611</v>
          </cell>
        </row>
        <row r="664">
          <cell r="D664" t="str">
            <v>Soil Disposal</v>
          </cell>
          <cell r="E664">
            <v>0.1875</v>
          </cell>
          <cell r="F664" t="str">
            <v xml:space="preserve"> m3</v>
          </cell>
          <cell r="H664">
            <v>37260.653409090912</v>
          </cell>
          <cell r="I664">
            <v>0</v>
          </cell>
          <cell r="J664">
            <v>6986.372514204546</v>
          </cell>
        </row>
        <row r="665">
          <cell r="D665" t="str">
            <v>Sand layer +/- 10 cm thick</v>
          </cell>
          <cell r="E665">
            <v>4.8999999999999995E-2</v>
          </cell>
          <cell r="F665" t="str">
            <v xml:space="preserve"> m3</v>
          </cell>
          <cell r="H665">
            <v>47343.625344877342</v>
          </cell>
          <cell r="I665">
            <v>0</v>
          </cell>
          <cell r="J665">
            <v>2319.8376418989897</v>
          </cell>
        </row>
        <row r="666">
          <cell r="D666" t="str">
            <v>Lean Concrete 5 cm thick</v>
          </cell>
          <cell r="E666">
            <v>2.4499999999999997E-2</v>
          </cell>
          <cell r="F666" t="str">
            <v xml:space="preserve"> m3</v>
          </cell>
          <cell r="H666">
            <v>381394.17259552033</v>
          </cell>
          <cell r="I666">
            <v>0</v>
          </cell>
          <cell r="J666">
            <v>9344.1572285902475</v>
          </cell>
        </row>
        <row r="667">
          <cell r="D667" t="str">
            <v>Concrete foundation</v>
          </cell>
          <cell r="E667">
            <v>0.11399999999999999</v>
          </cell>
          <cell r="F667" t="str">
            <v xml:space="preserve"> m3</v>
          </cell>
          <cell r="H667">
            <v>376294.08377250773</v>
          </cell>
          <cell r="I667">
            <v>0</v>
          </cell>
          <cell r="J667">
            <v>42897.525550065875</v>
          </cell>
        </row>
        <row r="668">
          <cell r="D668" t="str">
            <v>Formwork</v>
          </cell>
          <cell r="E668">
            <v>0.88</v>
          </cell>
          <cell r="F668" t="str">
            <v xml:space="preserve"> m2</v>
          </cell>
          <cell r="H668">
            <v>77159.091969696994</v>
          </cell>
          <cell r="I668">
            <v>0</v>
          </cell>
          <cell r="J668">
            <v>67900.000933333358</v>
          </cell>
        </row>
        <row r="669">
          <cell r="D669" t="str">
            <v>Barbed wire ( Galvanized )</v>
          </cell>
          <cell r="E669">
            <v>0</v>
          </cell>
          <cell r="F669" t="str">
            <v xml:space="preserve"> m'</v>
          </cell>
          <cell r="H669" t="str">
            <v>incl</v>
          </cell>
          <cell r="I669">
            <v>0</v>
          </cell>
          <cell r="J669">
            <v>0</v>
          </cell>
        </row>
        <row r="670">
          <cell r="D670" t="str">
            <v>Galvanized Pipe 3" ( pole )</v>
          </cell>
          <cell r="E670">
            <v>28.6</v>
          </cell>
          <cell r="F670" t="str">
            <v xml:space="preserve"> m'</v>
          </cell>
          <cell r="H670" t="str">
            <v>incl</v>
          </cell>
          <cell r="I670">
            <v>0</v>
          </cell>
          <cell r="J670">
            <v>0</v>
          </cell>
        </row>
        <row r="671">
          <cell r="D671" t="str">
            <v>Galv. L-65x65x6</v>
          </cell>
          <cell r="E671">
            <v>629.82914800000003</v>
          </cell>
          <cell r="F671" t="str">
            <v>kg</v>
          </cell>
          <cell r="H671" t="str">
            <v>incl</v>
          </cell>
          <cell r="I671">
            <v>0</v>
          </cell>
          <cell r="J671">
            <v>0</v>
          </cell>
        </row>
        <row r="672">
          <cell r="D672" t="str">
            <v xml:space="preserve">Galv. Tie rod Dia. 12 mm </v>
          </cell>
          <cell r="E672">
            <v>39.247999999999998</v>
          </cell>
          <cell r="F672" t="str">
            <v>kg</v>
          </cell>
          <cell r="H672" t="str">
            <v>incl</v>
          </cell>
          <cell r="I672">
            <v>0</v>
          </cell>
          <cell r="J672">
            <v>0</v>
          </cell>
        </row>
        <row r="673">
          <cell r="D673" t="str">
            <v>Galv. Chain link ( 60 x 60 ) ~ 2 m</v>
          </cell>
          <cell r="E673">
            <v>44</v>
          </cell>
          <cell r="F673" t="str">
            <v>m'</v>
          </cell>
          <cell r="H673">
            <v>282371.18434343435</v>
          </cell>
          <cell r="I673">
            <v>0</v>
          </cell>
          <cell r="J673">
            <v>12424332.111111112</v>
          </cell>
        </row>
        <row r="674">
          <cell r="D674" t="str">
            <v>Single  Swing Gate ( Galvanized )</v>
          </cell>
          <cell r="E674">
            <v>210</v>
          </cell>
          <cell r="F674" t="str">
            <v xml:space="preserve"> m2</v>
          </cell>
          <cell r="I674">
            <v>0</v>
          </cell>
          <cell r="J674">
            <v>0</v>
          </cell>
        </row>
        <row r="675">
          <cell r="D675" t="str">
            <v>Excavation</v>
          </cell>
          <cell r="E675">
            <v>0.72</v>
          </cell>
          <cell r="F675" t="str">
            <v xml:space="preserve"> m3</v>
          </cell>
          <cell r="H675">
            <v>11893.10606060606</v>
          </cell>
          <cell r="I675">
            <v>0</v>
          </cell>
          <cell r="J675">
            <v>8563.0363636363636</v>
          </cell>
        </row>
        <row r="676">
          <cell r="D676" t="str">
            <v>Back Fill</v>
          </cell>
          <cell r="E676">
            <v>0.436</v>
          </cell>
          <cell r="F676" t="str">
            <v xml:space="preserve"> m3</v>
          </cell>
          <cell r="H676">
            <v>11164.916947530863</v>
          </cell>
          <cell r="I676">
            <v>0</v>
          </cell>
          <cell r="J676">
            <v>4867.9037891234557</v>
          </cell>
        </row>
        <row r="677">
          <cell r="C677" t="str">
            <v>* Guard House</v>
          </cell>
          <cell r="D677" t="str">
            <v>Soil Disposal</v>
          </cell>
          <cell r="E677">
            <v>0.28399999999999997</v>
          </cell>
          <cell r="F677" t="str">
            <v xml:space="preserve"> m3</v>
          </cell>
          <cell r="H677">
            <v>37260.653409090912</v>
          </cell>
          <cell r="I677">
            <v>0</v>
          </cell>
          <cell r="J677">
            <v>10582.025568181818</v>
          </cell>
        </row>
        <row r="678">
          <cell r="D678" t="str">
            <v>Sand layer +/- 10 cm thick</v>
          </cell>
          <cell r="E678">
            <v>7.1999999999999995E-2</v>
          </cell>
          <cell r="F678" t="str">
            <v xml:space="preserve"> m3</v>
          </cell>
          <cell r="H678">
            <v>47343.625344877342</v>
          </cell>
          <cell r="I678">
            <v>0</v>
          </cell>
          <cell r="J678">
            <v>3408.7410248311685</v>
          </cell>
        </row>
        <row r="679">
          <cell r="D679" t="str">
            <v>Lean Concrete 5 cm thick</v>
          </cell>
          <cell r="E679">
            <v>3.5999999999999997E-2</v>
          </cell>
          <cell r="F679" t="str">
            <v xml:space="preserve"> m3</v>
          </cell>
          <cell r="H679">
            <v>381394.17259552033</v>
          </cell>
          <cell r="I679">
            <v>0</v>
          </cell>
          <cell r="J679">
            <v>13730.190213438731</v>
          </cell>
        </row>
        <row r="680">
          <cell r="D680" t="str">
            <v>Concrete foundation</v>
          </cell>
          <cell r="E680">
            <v>0.17599999999999999</v>
          </cell>
          <cell r="F680" t="str">
            <v xml:space="preserve"> m3</v>
          </cell>
          <cell r="H680">
            <v>376294.08377250773</v>
          </cell>
          <cell r="I680">
            <v>0</v>
          </cell>
          <cell r="J680">
            <v>66227.758743961356</v>
          </cell>
        </row>
        <row r="681">
          <cell r="D681" t="str">
            <v>Formwork</v>
          </cell>
          <cell r="E681">
            <v>1.6</v>
          </cell>
          <cell r="F681" t="str">
            <v xml:space="preserve"> m2</v>
          </cell>
          <cell r="H681">
            <v>77159.091969696994</v>
          </cell>
          <cell r="I681">
            <v>0</v>
          </cell>
          <cell r="J681">
            <v>123454.5471515152</v>
          </cell>
        </row>
        <row r="682">
          <cell r="D682" t="str">
            <v>Barbed wire ( Galvanized )</v>
          </cell>
          <cell r="E682">
            <v>4</v>
          </cell>
          <cell r="F682" t="str">
            <v xml:space="preserve"> m'</v>
          </cell>
          <cell r="H682" t="str">
            <v>incl</v>
          </cell>
          <cell r="I682">
            <v>0</v>
          </cell>
          <cell r="J682">
            <v>0</v>
          </cell>
        </row>
        <row r="683">
          <cell r="D683" t="str">
            <v>Galvanized Pipe 3" ( pole )</v>
          </cell>
          <cell r="E683">
            <v>4</v>
          </cell>
          <cell r="F683" t="str">
            <v xml:space="preserve"> m'</v>
          </cell>
          <cell r="H683" t="str">
            <v>incl</v>
          </cell>
          <cell r="I683">
            <v>0</v>
          </cell>
          <cell r="J683">
            <v>0</v>
          </cell>
        </row>
        <row r="684">
          <cell r="D684" t="str">
            <v>Galv. L-65x65x6</v>
          </cell>
          <cell r="E684">
            <v>20.117799999999999</v>
          </cell>
          <cell r="F684" t="str">
            <v>kg</v>
          </cell>
          <cell r="H684" t="str">
            <v>incl</v>
          </cell>
          <cell r="I684">
            <v>0</v>
          </cell>
          <cell r="J684">
            <v>0</v>
          </cell>
        </row>
        <row r="685">
          <cell r="D685" t="str">
            <v xml:space="preserve">Galv. Tie rod Dia. 12 mm </v>
          </cell>
          <cell r="E685">
            <v>1.784</v>
          </cell>
          <cell r="F685" t="str">
            <v>kg</v>
          </cell>
          <cell r="H685" t="str">
            <v>incl</v>
          </cell>
          <cell r="I685">
            <v>0</v>
          </cell>
          <cell r="J685">
            <v>0</v>
          </cell>
        </row>
        <row r="686">
          <cell r="D686" t="str">
            <v>Galv. Chain link ( 60 x 60 ) ~ 2 m</v>
          </cell>
          <cell r="E686">
            <v>1</v>
          </cell>
          <cell r="F686" t="str">
            <v>m'</v>
          </cell>
          <cell r="H686">
            <v>390060</v>
          </cell>
          <cell r="I686">
            <v>0</v>
          </cell>
          <cell r="J686">
            <v>390060</v>
          </cell>
        </row>
        <row r="687">
          <cell r="D687" t="str">
            <v>Outdoor  work :</v>
          </cell>
          <cell r="E687">
            <v>65</v>
          </cell>
          <cell r="F687" t="str">
            <v xml:space="preserve"> m2</v>
          </cell>
          <cell r="H687">
            <v>0</v>
          </cell>
          <cell r="I687">
            <v>0</v>
          </cell>
          <cell r="J687">
            <v>0</v>
          </cell>
        </row>
        <row r="688">
          <cell r="D688" t="str">
            <v>Gravelling around Telkom Bld.</v>
          </cell>
          <cell r="E688">
            <v>31.5</v>
          </cell>
          <cell r="F688" t="str">
            <v xml:space="preserve"> m2</v>
          </cell>
          <cell r="H688">
            <v>172872.8605499439</v>
          </cell>
          <cell r="I688">
            <v>0</v>
          </cell>
          <cell r="J688">
            <v>5445495.107323233</v>
          </cell>
        </row>
        <row r="689">
          <cell r="D689" t="str">
            <v>Excav. for Drainage</v>
          </cell>
          <cell r="E689">
            <v>0.875</v>
          </cell>
          <cell r="F689" t="str">
            <v xml:space="preserve"> m3</v>
          </cell>
          <cell r="H689">
            <v>11893.10606060606</v>
          </cell>
          <cell r="I689">
            <v>0</v>
          </cell>
          <cell r="J689">
            <v>10406.467803030302</v>
          </cell>
        </row>
        <row r="690">
          <cell r="D690" t="str">
            <v>Concrete for Drainage</v>
          </cell>
          <cell r="E690">
            <v>0.255</v>
          </cell>
          <cell r="F690" t="str">
            <v xml:space="preserve"> m3</v>
          </cell>
          <cell r="H690">
            <v>376294.08377250773</v>
          </cell>
          <cell r="I690">
            <v>0</v>
          </cell>
          <cell r="J690">
            <v>95954.99136198948</v>
          </cell>
        </row>
        <row r="691">
          <cell r="C691" t="str">
            <v>* Guard House</v>
          </cell>
          <cell r="D691" t="str">
            <v>Acoustic Ceiling</v>
          </cell>
          <cell r="E691">
            <v>1</v>
          </cell>
          <cell r="F691" t="str">
            <v>Lot</v>
          </cell>
          <cell r="I691">
            <v>0</v>
          </cell>
          <cell r="J691">
            <v>20826119.421973176</v>
          </cell>
        </row>
        <row r="692">
          <cell r="D692" t="str">
            <v>Civil  work :</v>
          </cell>
          <cell r="E692">
            <v>65</v>
          </cell>
          <cell r="F692" t="str">
            <v xml:space="preserve"> m2</v>
          </cell>
          <cell r="I692">
            <v>0</v>
          </cell>
          <cell r="J692">
            <v>0</v>
          </cell>
        </row>
        <row r="693">
          <cell r="C693" t="str">
            <v>* Auxiliary Building</v>
          </cell>
          <cell r="D693" t="str">
            <v>Earth fill +/- 30 cm thick</v>
          </cell>
          <cell r="E693">
            <v>1.875</v>
          </cell>
          <cell r="F693" t="str">
            <v xml:space="preserve"> m3</v>
          </cell>
          <cell r="H693">
            <v>67963.04450757576</v>
          </cell>
          <cell r="I693">
            <v>0</v>
          </cell>
          <cell r="J693">
            <v>127430.70845170454</v>
          </cell>
        </row>
        <row r="694">
          <cell r="C694" t="str">
            <v>* Diesel Generator Building</v>
          </cell>
          <cell r="D694" t="str">
            <v>Lean Concrete 5 cm thick</v>
          </cell>
          <cell r="E694">
            <v>0.91249999999999998</v>
          </cell>
          <cell r="F694" t="str">
            <v xml:space="preserve"> m3</v>
          </cell>
          <cell r="H694">
            <v>381394.17259552033</v>
          </cell>
          <cell r="I694">
            <v>0</v>
          </cell>
          <cell r="J694">
            <v>348022.18249341229</v>
          </cell>
        </row>
        <row r="695">
          <cell r="D695" t="str">
            <v>Sand base +/- 10 cm thick</v>
          </cell>
          <cell r="E695">
            <v>0.89</v>
          </cell>
          <cell r="F695" t="str">
            <v xml:space="preserve"> m3</v>
          </cell>
          <cell r="H695">
            <v>47343.625344877342</v>
          </cell>
          <cell r="I695">
            <v>0</v>
          </cell>
          <cell r="J695">
            <v>42135.826556940832</v>
          </cell>
        </row>
        <row r="696">
          <cell r="D696" t="str">
            <v>Plate  concrete foundation</v>
          </cell>
          <cell r="E696">
            <v>6.4770000000000003</v>
          </cell>
          <cell r="F696" t="str">
            <v xml:space="preserve"> m3</v>
          </cell>
          <cell r="H696">
            <v>376294.08377250773</v>
          </cell>
          <cell r="I696">
            <v>0</v>
          </cell>
          <cell r="J696">
            <v>2437256.7805945328</v>
          </cell>
        </row>
        <row r="697">
          <cell r="D697" t="str">
            <v>Rebar for floor concrete foundation ; 0 8 - 150</v>
          </cell>
          <cell r="E697">
            <v>744.78268113333343</v>
          </cell>
          <cell r="F697" t="str">
            <v>kg</v>
          </cell>
          <cell r="H697">
            <v>4254.6767676767677</v>
          </cell>
          <cell r="I697">
            <v>0</v>
          </cell>
          <cell r="J697">
            <v>3168809.5703860079</v>
          </cell>
        </row>
        <row r="698">
          <cell r="D698" t="str">
            <v>Formwork</v>
          </cell>
          <cell r="E698">
            <v>72.290000000000006</v>
          </cell>
          <cell r="F698" t="str">
            <v xml:space="preserve"> m2</v>
          </cell>
          <cell r="H698">
            <v>77159.091969696994</v>
          </cell>
          <cell r="I698">
            <v>0</v>
          </cell>
          <cell r="J698">
            <v>5577830.7584893964</v>
          </cell>
        </row>
        <row r="699">
          <cell r="D699" t="str">
            <v>Architectural  work :</v>
          </cell>
          <cell r="E699">
            <v>2.92</v>
          </cell>
          <cell r="F699" t="str">
            <v xml:space="preserve"> m3</v>
          </cell>
          <cell r="H699">
            <v>0</v>
          </cell>
          <cell r="I699">
            <v>0</v>
          </cell>
          <cell r="J699">
            <v>0</v>
          </cell>
        </row>
        <row r="700">
          <cell r="D700" t="str">
            <v>Brickwall</v>
          </cell>
          <cell r="E700">
            <v>32.5</v>
          </cell>
          <cell r="F700" t="str">
            <v xml:space="preserve"> m2</v>
          </cell>
          <cell r="H700">
            <v>24245.096397306399</v>
          </cell>
          <cell r="I700">
            <v>0</v>
          </cell>
          <cell r="J700">
            <v>787965.63291245792</v>
          </cell>
        </row>
        <row r="701">
          <cell r="D701" t="str">
            <v>Plastered wall</v>
          </cell>
          <cell r="E701">
            <v>65</v>
          </cell>
          <cell r="F701" t="str">
            <v xml:space="preserve"> m2</v>
          </cell>
          <cell r="H701">
            <v>12674.756397306395</v>
          </cell>
          <cell r="I701">
            <v>0</v>
          </cell>
          <cell r="J701">
            <v>823859.16582491575</v>
          </cell>
        </row>
        <row r="702">
          <cell r="D702" t="str">
            <v>Ceramik Tile for around Guard House bldng</v>
          </cell>
          <cell r="E702">
            <v>14</v>
          </cell>
          <cell r="F702" t="str">
            <v xml:space="preserve"> m2</v>
          </cell>
          <cell r="H702">
            <v>58547.223344556682</v>
          </cell>
          <cell r="I702">
            <v>0</v>
          </cell>
          <cell r="J702">
            <v>819661.12682379351</v>
          </cell>
        </row>
        <row r="703">
          <cell r="D703" t="str">
            <v>Alum. Window</v>
          </cell>
          <cell r="E703">
            <v>1</v>
          </cell>
          <cell r="F703" t="str">
            <v>set</v>
          </cell>
          <cell r="H703">
            <v>512620.759170654</v>
          </cell>
          <cell r="I703">
            <v>0</v>
          </cell>
          <cell r="J703">
            <v>512620.759170654</v>
          </cell>
        </row>
        <row r="704">
          <cell r="D704" t="str">
            <v>Steel Door ( 1.90 x 1.10 m2 )</v>
          </cell>
          <cell r="E704">
            <v>1</v>
          </cell>
          <cell r="F704" t="str">
            <v>set</v>
          </cell>
          <cell r="H704">
            <v>3769838.8000000007</v>
          </cell>
          <cell r="I704">
            <v>0</v>
          </cell>
          <cell r="J704">
            <v>3769838.8000000007</v>
          </cell>
        </row>
        <row r="705">
          <cell r="D705" t="str">
            <v>Acoustic Ceiling</v>
          </cell>
          <cell r="E705">
            <v>20.25</v>
          </cell>
          <cell r="F705" t="str">
            <v xml:space="preserve"> m2</v>
          </cell>
          <cell r="H705">
            <v>97000</v>
          </cell>
          <cell r="I705">
            <v>0</v>
          </cell>
          <cell r="J705">
            <v>1964250</v>
          </cell>
        </row>
        <row r="706">
          <cell r="D706" t="str">
            <v>Painting for Wall</v>
          </cell>
          <cell r="E706">
            <v>65</v>
          </cell>
          <cell r="F706" t="str">
            <v xml:space="preserve"> m2</v>
          </cell>
          <cell r="H706">
            <v>6868.2786195286199</v>
          </cell>
          <cell r="I706">
            <v>0</v>
          </cell>
          <cell r="J706">
            <v>446438.1102693603</v>
          </cell>
        </row>
        <row r="707">
          <cell r="C707" t="str">
            <v>* Auxiliary Building</v>
          </cell>
          <cell r="D707" t="str">
            <v>Plastered wall</v>
          </cell>
          <cell r="E707">
            <v>0</v>
          </cell>
          <cell r="F707" t="str">
            <v>Lot</v>
          </cell>
          <cell r="I707">
            <v>0</v>
          </cell>
          <cell r="J707">
            <v>0</v>
          </cell>
        </row>
        <row r="708">
          <cell r="C708" t="str">
            <v>* Diesel Generator Building</v>
          </cell>
          <cell r="D708" t="str">
            <v>Ceramik Tile for around Disel  bldng</v>
          </cell>
          <cell r="E708">
            <v>1</v>
          </cell>
          <cell r="F708" t="str">
            <v>Lot</v>
          </cell>
          <cell r="I708">
            <v>0</v>
          </cell>
          <cell r="J708">
            <v>45749276.471834399</v>
          </cell>
        </row>
        <row r="709">
          <cell r="D709" t="str">
            <v>Civil  work :</v>
          </cell>
          <cell r="E709">
            <v>2</v>
          </cell>
          <cell r="F709" t="str">
            <v>set</v>
          </cell>
          <cell r="I709">
            <v>0</v>
          </cell>
          <cell r="J709">
            <v>0</v>
          </cell>
        </row>
        <row r="710">
          <cell r="D710" t="str">
            <v xml:space="preserve">Excavation </v>
          </cell>
          <cell r="E710">
            <v>20.431999999999999</v>
          </cell>
          <cell r="F710" t="str">
            <v xml:space="preserve"> m3</v>
          </cell>
          <cell r="H710">
            <v>11893.10606060606</v>
          </cell>
          <cell r="I710">
            <v>0</v>
          </cell>
          <cell r="J710">
            <v>242999.94303030299</v>
          </cell>
        </row>
        <row r="711">
          <cell r="D711" t="str">
            <v>Earth fill +/- 30 cm thick</v>
          </cell>
          <cell r="E711">
            <v>3.9375</v>
          </cell>
          <cell r="F711" t="str">
            <v xml:space="preserve"> m3</v>
          </cell>
          <cell r="H711">
            <v>67963.04450757576</v>
          </cell>
          <cell r="I711">
            <v>0</v>
          </cell>
          <cell r="J711">
            <v>267604.48774857953</v>
          </cell>
        </row>
        <row r="712">
          <cell r="D712" t="str">
            <v>Sand base +/- 10 cm thick</v>
          </cell>
          <cell r="E712">
            <v>5.44</v>
          </cell>
          <cell r="F712" t="str">
            <v xml:space="preserve"> m3</v>
          </cell>
          <cell r="H712">
            <v>47343.625344877342</v>
          </cell>
          <cell r="I712">
            <v>0</v>
          </cell>
          <cell r="J712">
            <v>257549.32187613277</v>
          </cell>
        </row>
        <row r="713">
          <cell r="A713" t="str">
            <v>III.2.2.1.4</v>
          </cell>
          <cell r="C713" t="str">
            <v>Other Installation (paving Block, Fence, etc.)</v>
          </cell>
          <cell r="D713" t="str">
            <v>Lean Concrete 5 cm thick</v>
          </cell>
          <cell r="E713">
            <v>2.92</v>
          </cell>
          <cell r="F713" t="str">
            <v xml:space="preserve"> m3</v>
          </cell>
          <cell r="H713">
            <v>381394.17259552033</v>
          </cell>
          <cell r="I713">
            <v>0</v>
          </cell>
          <cell r="J713">
            <v>1113670.9839789192</v>
          </cell>
        </row>
        <row r="714">
          <cell r="C714" t="str">
            <v>* Road and Paving Works</v>
          </cell>
          <cell r="D714" t="str">
            <v>Plate  concrete foundation</v>
          </cell>
          <cell r="E714">
            <v>18.472000000000001</v>
          </cell>
          <cell r="F714" t="str">
            <v xml:space="preserve"> m3</v>
          </cell>
          <cell r="H714">
            <v>376294.08377250773</v>
          </cell>
          <cell r="I714">
            <v>0</v>
          </cell>
          <cell r="J714">
            <v>6950904.3154457631</v>
          </cell>
        </row>
        <row r="715">
          <cell r="D715" t="str">
            <v xml:space="preserve">Rebar for plate concrete foundation: </v>
          </cell>
          <cell r="E715">
            <v>1979.0221985333333</v>
          </cell>
          <cell r="F715" t="str">
            <v>kg</v>
          </cell>
          <cell r="H715">
            <v>4254.6767676767677</v>
          </cell>
          <cell r="I715">
            <v>0</v>
          </cell>
          <cell r="J715">
            <v>8420099.7708163727</v>
          </cell>
        </row>
        <row r="716">
          <cell r="D716" t="str">
            <v>Soil Disposal</v>
          </cell>
          <cell r="E716">
            <v>12.672000000000001</v>
          </cell>
          <cell r="F716" t="str">
            <v xml:space="preserve"> m3</v>
          </cell>
          <cell r="H716">
            <v>37260.653409090912</v>
          </cell>
          <cell r="I716">
            <v>0</v>
          </cell>
          <cell r="J716">
            <v>472167.00000000006</v>
          </cell>
        </row>
        <row r="717">
          <cell r="D717" t="str">
            <v>Backfill</v>
          </cell>
          <cell r="E717">
            <v>7.76</v>
          </cell>
          <cell r="F717" t="str">
            <v xml:space="preserve"> m3</v>
          </cell>
          <cell r="H717">
            <v>11164.916947530863</v>
          </cell>
          <cell r="I717">
            <v>0</v>
          </cell>
          <cell r="J717">
            <v>86639.755512839489</v>
          </cell>
        </row>
        <row r="718">
          <cell r="D718" t="str">
            <v>Formwork</v>
          </cell>
          <cell r="E718">
            <v>136</v>
          </cell>
          <cell r="F718" t="str">
            <v xml:space="preserve"> m2</v>
          </cell>
          <cell r="H718">
            <v>77159.091969696994</v>
          </cell>
          <cell r="I718">
            <v>0</v>
          </cell>
          <cell r="J718">
            <v>10493636.507878792</v>
          </cell>
        </row>
        <row r="719">
          <cell r="D719" t="str">
            <v>Architectural  work :</v>
          </cell>
          <cell r="H719">
            <v>0</v>
          </cell>
          <cell r="I719">
            <v>0</v>
          </cell>
        </row>
        <row r="720">
          <cell r="D720" t="str">
            <v>Batako wall</v>
          </cell>
          <cell r="E720">
            <v>52</v>
          </cell>
          <cell r="F720" t="str">
            <v xml:space="preserve"> m2</v>
          </cell>
          <cell r="H720">
            <v>24245.096397306399</v>
          </cell>
          <cell r="I720">
            <v>0</v>
          </cell>
          <cell r="J720">
            <v>1260745.0126599327</v>
          </cell>
        </row>
        <row r="721">
          <cell r="D721" t="str">
            <v>Plastered wall</v>
          </cell>
          <cell r="E721">
            <v>104</v>
          </cell>
          <cell r="F721" t="str">
            <v xml:space="preserve"> m2</v>
          </cell>
          <cell r="H721">
            <v>12674.756397306395</v>
          </cell>
          <cell r="I721">
            <v>0</v>
          </cell>
          <cell r="J721">
            <v>1318174.6653198651</v>
          </cell>
        </row>
        <row r="722">
          <cell r="D722" t="str">
            <v>Ceramik Tile for around Disel  bldng</v>
          </cell>
          <cell r="E722">
            <v>26.25</v>
          </cell>
          <cell r="F722" t="str">
            <v xml:space="preserve"> m2</v>
          </cell>
          <cell r="H722">
            <v>58547.223344556682</v>
          </cell>
          <cell r="I722">
            <v>0</v>
          </cell>
          <cell r="J722">
            <v>1536864.612794613</v>
          </cell>
        </row>
        <row r="723">
          <cell r="D723" t="str">
            <v>Alum. Window</v>
          </cell>
          <cell r="E723">
            <v>2</v>
          </cell>
          <cell r="F723" t="str">
            <v>set</v>
          </cell>
          <cell r="H723">
            <v>512620.759170654</v>
          </cell>
          <cell r="I723">
            <v>0</v>
          </cell>
          <cell r="J723">
            <v>1025241.518341308</v>
          </cell>
        </row>
        <row r="724">
          <cell r="D724" t="str">
            <v>Steel Door ( 1.90 x 2.20 m2 )</v>
          </cell>
          <cell r="E724">
            <v>1</v>
          </cell>
          <cell r="F724" t="str">
            <v>set</v>
          </cell>
          <cell r="H724">
            <v>7514677.6000000015</v>
          </cell>
          <cell r="I724">
            <v>0</v>
          </cell>
          <cell r="J724">
            <v>7514677.6000000015</v>
          </cell>
        </row>
        <row r="725">
          <cell r="D725" t="str">
            <v>Acoustic Ceiling</v>
          </cell>
          <cell r="E725">
            <v>42</v>
          </cell>
          <cell r="F725" t="str">
            <v xml:space="preserve"> m2</v>
          </cell>
          <cell r="H725">
            <v>97000</v>
          </cell>
          <cell r="I725">
            <v>0</v>
          </cell>
          <cell r="J725">
            <v>4074000</v>
          </cell>
        </row>
        <row r="726">
          <cell r="D726" t="str">
            <v>Painting for Wall</v>
          </cell>
          <cell r="E726">
            <v>104</v>
          </cell>
          <cell r="F726" t="str">
            <v xml:space="preserve"> m2</v>
          </cell>
          <cell r="H726">
            <v>6868.2786195286199</v>
          </cell>
          <cell r="I726">
            <v>0</v>
          </cell>
          <cell r="J726">
            <v>714300.97643097641</v>
          </cell>
        </row>
        <row r="727">
          <cell r="A727" t="str">
            <v>III.2.2.1.4</v>
          </cell>
          <cell r="C727" t="str">
            <v>Other Installation (paving Block, Fence, etc.)</v>
          </cell>
          <cell r="D727" t="str">
            <v>Gravel 150 mm thick (Compacted)</v>
          </cell>
          <cell r="E727">
            <v>1</v>
          </cell>
          <cell r="F727" t="str">
            <v>Lot</v>
          </cell>
          <cell r="I727">
            <v>0</v>
          </cell>
          <cell r="J727">
            <v>1628442431.0612769</v>
          </cell>
        </row>
        <row r="728">
          <cell r="C728" t="str">
            <v>* Road and Paving Works</v>
          </cell>
          <cell r="D728" t="str">
            <v>Soil disposal</v>
          </cell>
          <cell r="E728">
            <v>459.75</v>
          </cell>
          <cell r="F728" t="str">
            <v>m3</v>
          </cell>
          <cell r="I728">
            <v>0</v>
          </cell>
          <cell r="J728">
            <v>1086542699.1914017</v>
          </cell>
        </row>
        <row r="729">
          <cell r="D729" t="str">
            <v>Concrete Block Paving</v>
          </cell>
        </row>
        <row r="730">
          <cell r="D730" t="str">
            <v>sand bed h=100mm (compacted)</v>
          </cell>
          <cell r="E730">
            <v>25.519000000000002</v>
          </cell>
          <cell r="F730" t="str">
            <v>m3</v>
          </cell>
          <cell r="H730">
            <v>47343.625344877342</v>
          </cell>
          <cell r="I730">
            <v>0</v>
          </cell>
          <cell r="J730">
            <v>1208161.9751759251</v>
          </cell>
        </row>
        <row r="731">
          <cell r="D731" t="str">
            <v>Concrete Block Pave</v>
          </cell>
          <cell r="E731">
            <v>255.19</v>
          </cell>
          <cell r="F731" t="str">
            <v>m2</v>
          </cell>
          <cell r="H731">
            <v>0</v>
          </cell>
          <cell r="I731">
            <v>0</v>
          </cell>
          <cell r="J731">
            <v>0</v>
          </cell>
        </row>
        <row r="732">
          <cell r="D732" t="str">
            <v>Concrete Lining Block 400x200x150mm</v>
          </cell>
          <cell r="E732">
            <v>65.260000000000005</v>
          </cell>
          <cell r="F732" t="str">
            <v>m'</v>
          </cell>
          <cell r="H732">
            <v>4533.6636599097319</v>
          </cell>
          <cell r="I732">
            <v>0</v>
          </cell>
          <cell r="J732">
            <v>295866.89044570911</v>
          </cell>
        </row>
        <row r="733">
          <cell r="D733" t="str">
            <v>Concrete Slab Work ( 4x3 m ) = 2 Unit</v>
          </cell>
          <cell r="E733">
            <v>151.19999999999999</v>
          </cell>
          <cell r="F733" t="str">
            <v>m3</v>
          </cell>
          <cell r="H733">
            <v>0</v>
          </cell>
          <cell r="I733">
            <v>0</v>
          </cell>
          <cell r="J733">
            <v>0</v>
          </cell>
        </row>
        <row r="734">
          <cell r="D734" t="str">
            <v>Pasir urug tebal 10 cm</v>
          </cell>
          <cell r="E734">
            <v>2.4</v>
          </cell>
          <cell r="F734" t="str">
            <v>m3</v>
          </cell>
          <cell r="H734">
            <v>47343.625344877342</v>
          </cell>
          <cell r="I734">
            <v>0</v>
          </cell>
          <cell r="J734">
            <v>113624.70082770562</v>
          </cell>
        </row>
        <row r="735">
          <cell r="D735" t="str">
            <v>Lean Concrete tebal 5 cm</v>
          </cell>
          <cell r="E735">
            <v>1.2</v>
          </cell>
          <cell r="F735" t="str">
            <v>m3</v>
          </cell>
          <cell r="H735">
            <v>381394.17259552033</v>
          </cell>
          <cell r="I735">
            <v>0</v>
          </cell>
          <cell r="J735">
            <v>457673.00711462437</v>
          </cell>
        </row>
        <row r="736">
          <cell r="D736" t="str">
            <v>Conc. Floor  1:2:3  K-175</v>
          </cell>
          <cell r="E736">
            <v>240.24</v>
          </cell>
          <cell r="F736" t="str">
            <v>m3</v>
          </cell>
          <cell r="H736">
            <v>376294.08377250773</v>
          </cell>
          <cell r="I736">
            <v>0</v>
          </cell>
          <cell r="J736">
            <v>90400890.685507253</v>
          </cell>
        </row>
        <row r="737">
          <cell r="D737" t="str">
            <v>Wiremesh 150sqxdia. 6mm</v>
          </cell>
          <cell r="E737">
            <v>24</v>
          </cell>
          <cell r="F737" t="str">
            <v>m2</v>
          </cell>
          <cell r="H737">
            <v>103200</v>
          </cell>
          <cell r="I737">
            <v>0</v>
          </cell>
          <cell r="J737">
            <v>2476800</v>
          </cell>
        </row>
        <row r="738">
          <cell r="D738" t="str">
            <v>Gravel Access Road ( Compacted )</v>
          </cell>
          <cell r="E738">
            <v>3813.44679</v>
          </cell>
          <cell r="F738" t="str">
            <v>kg</v>
          </cell>
          <cell r="H738">
            <v>0</v>
          </cell>
          <cell r="I738">
            <v>0</v>
          </cell>
          <cell r="J738">
            <v>0</v>
          </cell>
        </row>
        <row r="739">
          <cell r="D739" t="str">
            <v>Excavation  ( +/- 150 mm thick )</v>
          </cell>
          <cell r="E739">
            <v>459.75</v>
          </cell>
          <cell r="F739" t="str">
            <v>m3</v>
          </cell>
          <cell r="H739">
            <v>11893.10606060606</v>
          </cell>
          <cell r="I739">
            <v>0</v>
          </cell>
          <cell r="J739">
            <v>5467855.5113636358</v>
          </cell>
        </row>
        <row r="740">
          <cell r="D740" t="str">
            <v>Subgrade Compaction</v>
          </cell>
          <cell r="E740">
            <v>3065</v>
          </cell>
          <cell r="F740" t="str">
            <v>m2</v>
          </cell>
          <cell r="H740">
            <v>7223.8333333333339</v>
          </cell>
          <cell r="I740">
            <v>0</v>
          </cell>
          <cell r="J740">
            <v>22141049.166666668</v>
          </cell>
        </row>
        <row r="741">
          <cell r="D741" t="str">
            <v>Gravel 150 mm thick (Compacted)</v>
          </cell>
          <cell r="E741">
            <v>459.75</v>
          </cell>
          <cell r="F741" t="str">
            <v>m3</v>
          </cell>
          <cell r="H741">
            <v>172872.8605499439</v>
          </cell>
          <cell r="I741">
            <v>0</v>
          </cell>
          <cell r="J741">
            <v>79478297.63783671</v>
          </cell>
        </row>
        <row r="742">
          <cell r="D742" t="str">
            <v>Soil disposal</v>
          </cell>
          <cell r="E742">
            <v>459.75</v>
          </cell>
          <cell r="F742" t="str">
            <v>m3</v>
          </cell>
          <cell r="H742">
            <v>18688.04450757576</v>
          </cell>
          <cell r="I742">
            <v>0</v>
          </cell>
          <cell r="J742">
            <v>8591828.4623579551</v>
          </cell>
        </row>
        <row r="743">
          <cell r="D743" t="str">
            <v xml:space="preserve">Gravel Pave Area </v>
          </cell>
          <cell r="E743">
            <v>904.5</v>
          </cell>
          <cell r="F743" t="str">
            <v>m3</v>
          </cell>
          <cell r="H743">
            <v>0</v>
          </cell>
          <cell r="I743">
            <v>0</v>
          </cell>
          <cell r="J743">
            <v>0</v>
          </cell>
        </row>
        <row r="744">
          <cell r="D744" t="str">
            <v>Subgrade compaction</v>
          </cell>
          <cell r="E744">
            <v>11443.5</v>
          </cell>
          <cell r="F744" t="str">
            <v>m2</v>
          </cell>
          <cell r="H744">
            <v>7223.8333333333339</v>
          </cell>
          <cell r="I744">
            <v>0</v>
          </cell>
          <cell r="J744">
            <v>82665936.75</v>
          </cell>
        </row>
        <row r="745">
          <cell r="D745" t="str">
            <v>Spread Gravel</v>
          </cell>
          <cell r="E745">
            <v>11443.5</v>
          </cell>
          <cell r="F745" t="str">
            <v>m2</v>
          </cell>
          <cell r="H745">
            <v>25930.929082491584</v>
          </cell>
          <cell r="I745">
            <v>0</v>
          </cell>
          <cell r="J745">
            <v>296740586.95549244</v>
          </cell>
        </row>
        <row r="746">
          <cell r="D746" t="str">
            <v>Access Concrete Walkway ( w=1.5m)</v>
          </cell>
          <cell r="E746">
            <v>3015</v>
          </cell>
          <cell r="F746" t="str">
            <v>m2</v>
          </cell>
          <cell r="H746">
            <v>0</v>
          </cell>
          <cell r="I746">
            <v>0</v>
          </cell>
          <cell r="J746">
            <v>0</v>
          </cell>
        </row>
        <row r="747">
          <cell r="D747" t="str">
            <v>Excavation  ( +/- 350 mm thick )</v>
          </cell>
          <cell r="E747">
            <v>151.19999999999999</v>
          </cell>
          <cell r="F747" t="str">
            <v>m3</v>
          </cell>
          <cell r="H747">
            <v>11893.10606060606</v>
          </cell>
          <cell r="I747">
            <v>0</v>
          </cell>
          <cell r="J747">
            <v>1798237.6363636362</v>
          </cell>
        </row>
        <row r="748">
          <cell r="D748" t="str">
            <v>Soil Compaction</v>
          </cell>
          <cell r="E748">
            <v>432</v>
          </cell>
          <cell r="F748" t="str">
            <v>m2</v>
          </cell>
          <cell r="H748">
            <v>7223.8333333333339</v>
          </cell>
          <cell r="I748">
            <v>0</v>
          </cell>
          <cell r="J748">
            <v>3120696.0000000005</v>
          </cell>
        </row>
        <row r="749">
          <cell r="C749" t="str">
            <v>* Underground Facilities</v>
          </cell>
          <cell r="D749" t="str">
            <v>Base Course 200 mm thick</v>
          </cell>
          <cell r="E749">
            <v>86.4</v>
          </cell>
          <cell r="F749" t="str">
            <v>m3</v>
          </cell>
          <cell r="H749">
            <v>24712.716666666667</v>
          </cell>
          <cell r="I749">
            <v>0</v>
          </cell>
          <cell r="J749">
            <v>2135178.7200000002</v>
          </cell>
        </row>
        <row r="750">
          <cell r="D750" t="str">
            <v>Formwork</v>
          </cell>
          <cell r="E750">
            <v>461.25</v>
          </cell>
          <cell r="F750" t="str">
            <v>m2</v>
          </cell>
          <cell r="H750">
            <v>77159.091969696994</v>
          </cell>
          <cell r="I750">
            <v>0</v>
          </cell>
          <cell r="J750">
            <v>35589631.171022736</v>
          </cell>
        </row>
        <row r="751">
          <cell r="D751" t="str">
            <v>Concrete 150 mm thick</v>
          </cell>
          <cell r="E751">
            <v>64.8</v>
          </cell>
          <cell r="F751" t="str">
            <v>m3</v>
          </cell>
          <cell r="H751">
            <v>376294.08377250773</v>
          </cell>
          <cell r="I751">
            <v>0</v>
          </cell>
          <cell r="J751">
            <v>24383856.6284585</v>
          </cell>
        </row>
        <row r="752">
          <cell r="D752" t="str">
            <v xml:space="preserve">Reinforcement 150 x 150 (Dia 6 mm) </v>
          </cell>
          <cell r="E752">
            <v>3813.44679</v>
          </cell>
          <cell r="F752" t="str">
            <v>kg</v>
          </cell>
          <cell r="H752">
            <v>0</v>
          </cell>
          <cell r="I752">
            <v>0</v>
          </cell>
          <cell r="J752">
            <v>0</v>
          </cell>
        </row>
        <row r="753">
          <cell r="D753" t="str">
            <v>Soil Disposal</v>
          </cell>
          <cell r="E753">
            <v>151.19999999999999</v>
          </cell>
          <cell r="F753" t="str">
            <v>m3</v>
          </cell>
          <cell r="H753">
            <v>18688.04450757576</v>
          </cell>
          <cell r="I753">
            <v>0</v>
          </cell>
          <cell r="J753">
            <v>2825632.3295454546</v>
          </cell>
        </row>
        <row r="754">
          <cell r="D754" t="str">
            <v>Asphalt Access Road ( w=6m, L=515m )</v>
          </cell>
          <cell r="E754">
            <v>3090</v>
          </cell>
          <cell r="F754" t="str">
            <v>m2</v>
          </cell>
          <cell r="H754">
            <v>138074.72328906885</v>
          </cell>
          <cell r="I754">
            <v>0</v>
          </cell>
          <cell r="J754">
            <v>426650894.96322274</v>
          </cell>
        </row>
        <row r="755">
          <cell r="D755" t="str">
            <v>Excavation  ( +/- 600 mm thick )</v>
          </cell>
          <cell r="E755">
            <v>1809</v>
          </cell>
          <cell r="F755" t="str">
            <v>m3</v>
          </cell>
          <cell r="H755" t="str">
            <v>incl</v>
          </cell>
          <cell r="I755">
            <v>0</v>
          </cell>
          <cell r="J755">
            <v>0</v>
          </cell>
        </row>
        <row r="756">
          <cell r="D756" t="str">
            <v>Subgrade Compaction</v>
          </cell>
          <cell r="E756">
            <v>3015</v>
          </cell>
          <cell r="F756" t="str">
            <v>m2</v>
          </cell>
          <cell r="H756" t="str">
            <v>incl</v>
          </cell>
          <cell r="I756">
            <v>0</v>
          </cell>
          <cell r="J756">
            <v>0</v>
          </cell>
        </row>
        <row r="757">
          <cell r="D757" t="str">
            <v>Sub base 300 mm thick</v>
          </cell>
          <cell r="E757">
            <v>904.5</v>
          </cell>
          <cell r="F757" t="str">
            <v>m3</v>
          </cell>
          <cell r="H757" t="str">
            <v>incl</v>
          </cell>
          <cell r="I757">
            <v>0</v>
          </cell>
          <cell r="J757">
            <v>0</v>
          </cell>
        </row>
        <row r="758">
          <cell r="D758" t="str">
            <v>Base Course 200 mm thick</v>
          </cell>
          <cell r="E758">
            <v>603</v>
          </cell>
          <cell r="F758" t="str">
            <v>m3</v>
          </cell>
          <cell r="H758" t="str">
            <v>incl</v>
          </cell>
          <cell r="I758">
            <v>0</v>
          </cell>
        </row>
        <row r="759">
          <cell r="D759" t="str">
            <v>Course 70 mm thick</v>
          </cell>
          <cell r="E759">
            <v>3015</v>
          </cell>
          <cell r="F759" t="str">
            <v>m2</v>
          </cell>
          <cell r="H759" t="str">
            <v>incl</v>
          </cell>
          <cell r="I759">
            <v>0</v>
          </cell>
          <cell r="J759">
            <v>0</v>
          </cell>
        </row>
        <row r="760">
          <cell r="D760" t="str">
            <v>Surface Asphalt</v>
          </cell>
          <cell r="E760">
            <v>3015</v>
          </cell>
          <cell r="F760" t="str">
            <v>m2</v>
          </cell>
          <cell r="H760" t="str">
            <v>incl</v>
          </cell>
          <cell r="I760">
            <v>0</v>
          </cell>
          <cell r="J760">
            <v>0</v>
          </cell>
        </row>
        <row r="761">
          <cell r="D761" t="str">
            <v>Soil disposal</v>
          </cell>
          <cell r="E761">
            <v>1809</v>
          </cell>
          <cell r="F761" t="str">
            <v>m3</v>
          </cell>
          <cell r="H761" t="str">
            <v>incl</v>
          </cell>
          <cell r="I761">
            <v>0</v>
          </cell>
          <cell r="J761">
            <v>0</v>
          </cell>
        </row>
        <row r="762">
          <cell r="D762" t="str">
            <v>Pouring Concrete 1:2:3 K-175</v>
          </cell>
          <cell r="E762">
            <v>26.752500000000001</v>
          </cell>
          <cell r="F762" t="str">
            <v>m3</v>
          </cell>
          <cell r="H762">
            <v>0</v>
          </cell>
          <cell r="I762">
            <v>0</v>
          </cell>
          <cell r="J762">
            <v>0</v>
          </cell>
        </row>
        <row r="763">
          <cell r="C763" t="str">
            <v>* Underground Facilities</v>
          </cell>
          <cell r="D763" t="str">
            <v>Re-bar dia.13 mm, JIS G 3112</v>
          </cell>
          <cell r="E763">
            <v>3560.2227000000007</v>
          </cell>
          <cell r="F763" t="str">
            <v>kg</v>
          </cell>
          <cell r="H763">
            <v>0</v>
          </cell>
          <cell r="I763">
            <v>0</v>
          </cell>
          <cell r="J763">
            <v>415795805.01597244</v>
          </cell>
        </row>
        <row r="764">
          <cell r="D764" t="str">
            <v>Conc. Open Ditch (w = 500, h=1100,L=447500mm)</v>
          </cell>
          <cell r="E764">
            <v>54.114000000000004</v>
          </cell>
          <cell r="F764" t="str">
            <v>m3</v>
          </cell>
          <cell r="H764">
            <v>0</v>
          </cell>
          <cell r="I764">
            <v>0</v>
          </cell>
          <cell r="J764">
            <v>0</v>
          </cell>
        </row>
        <row r="765">
          <cell r="D765" t="str">
            <v>Soil Excavation</v>
          </cell>
          <cell r="E765">
            <v>615.3125</v>
          </cell>
          <cell r="F765" t="str">
            <v>m3</v>
          </cell>
          <cell r="H765">
            <v>11893.10606060606</v>
          </cell>
          <cell r="I765">
            <v>0</v>
          </cell>
          <cell r="J765">
            <v>7317976.822916666</v>
          </cell>
        </row>
        <row r="766">
          <cell r="D766" t="str">
            <v>Lean Concrete tebal 5 cm</v>
          </cell>
          <cell r="E766">
            <v>15.6625</v>
          </cell>
          <cell r="F766" t="str">
            <v>m3</v>
          </cell>
          <cell r="H766">
            <v>381394.17259552033</v>
          </cell>
          <cell r="I766">
            <v>0</v>
          </cell>
          <cell r="J766">
            <v>5973586.2282773368</v>
          </cell>
        </row>
        <row r="767">
          <cell r="D767" t="str">
            <v>Form Work / Bekisting</v>
          </cell>
          <cell r="E767">
            <v>1879.5</v>
          </cell>
          <cell r="F767" t="str">
            <v>m2</v>
          </cell>
          <cell r="H767">
            <v>77159.091969696994</v>
          </cell>
          <cell r="I767">
            <v>0</v>
          </cell>
          <cell r="J767">
            <v>145020513.3570455</v>
          </cell>
        </row>
        <row r="768">
          <cell r="D768" t="str">
            <v>Pouring Concrete 1:2:3 K-175</v>
          </cell>
          <cell r="E768">
            <v>144.99</v>
          </cell>
          <cell r="F768" t="str">
            <v>m3</v>
          </cell>
          <cell r="H768">
            <v>376294.08377250773</v>
          </cell>
          <cell r="I768">
            <v>0</v>
          </cell>
          <cell r="J768">
            <v>54558879.206175901</v>
          </cell>
        </row>
        <row r="769">
          <cell r="D769" t="str">
            <v>Re-bar dia.13 mm, JIS G 3112</v>
          </cell>
          <cell r="E769">
            <v>19295.269200000002</v>
          </cell>
          <cell r="F769" t="str">
            <v>kg</v>
          </cell>
          <cell r="H769">
            <v>4254.6767676767677</v>
          </cell>
          <cell r="I769">
            <v>0</v>
          </cell>
          <cell r="J769">
            <v>82095133.5913091</v>
          </cell>
        </row>
        <row r="770">
          <cell r="D770" t="str">
            <v>Back Filling</v>
          </cell>
          <cell r="E770">
            <v>235.38499999999999</v>
          </cell>
          <cell r="F770" t="str">
            <v>m3</v>
          </cell>
          <cell r="H770">
            <v>11164.916947530863</v>
          </cell>
          <cell r="I770">
            <v>0</v>
          </cell>
          <cell r="J770">
            <v>2628053.9756945521</v>
          </cell>
        </row>
        <row r="771">
          <cell r="D771" t="str">
            <v>Soil Disposal</v>
          </cell>
          <cell r="E771">
            <v>379.92750000000001</v>
          </cell>
          <cell r="F771" t="str">
            <v>m3</v>
          </cell>
          <cell r="H771">
            <v>18688.04450757576</v>
          </cell>
          <cell r="I771">
            <v>0</v>
          </cell>
          <cell r="J771">
            <v>7100102.0296519892</v>
          </cell>
        </row>
        <row r="772">
          <cell r="D772" t="str">
            <v>Manhole 1000wx1000Lx1200h, ( 29 Unit )</v>
          </cell>
          <cell r="E772">
            <v>25.265000000000001</v>
          </cell>
          <cell r="F772" t="str">
            <v>m3</v>
          </cell>
          <cell r="H772">
            <v>0</v>
          </cell>
          <cell r="I772">
            <v>0</v>
          </cell>
          <cell r="J772">
            <v>0</v>
          </cell>
        </row>
        <row r="773">
          <cell r="D773" t="str">
            <v>Soil Excavation</v>
          </cell>
          <cell r="E773">
            <v>103.93600000000002</v>
          </cell>
          <cell r="F773" t="str">
            <v>m3</v>
          </cell>
          <cell r="H773">
            <v>11893.10606060606</v>
          </cell>
          <cell r="I773">
            <v>0</v>
          </cell>
          <cell r="J773">
            <v>1236121.8715151518</v>
          </cell>
        </row>
        <row r="774">
          <cell r="D774" t="str">
            <v>Lean Concrete tebal 5 cm</v>
          </cell>
          <cell r="E774">
            <v>2.4505000000000008</v>
          </cell>
          <cell r="F774" t="str">
            <v>m3</v>
          </cell>
          <cell r="H774">
            <v>381394.17259552033</v>
          </cell>
          <cell r="I774">
            <v>0</v>
          </cell>
          <cell r="J774">
            <v>934606.41994532291</v>
          </cell>
        </row>
        <row r="775">
          <cell r="D775" t="str">
            <v>Form Work / Bekisting</v>
          </cell>
          <cell r="E775">
            <v>292.89999999999998</v>
          </cell>
          <cell r="F775" t="str">
            <v>m2</v>
          </cell>
          <cell r="H775">
            <v>77159.091969696994</v>
          </cell>
          <cell r="I775">
            <v>0</v>
          </cell>
          <cell r="J775">
            <v>22599898.037924249</v>
          </cell>
        </row>
        <row r="776">
          <cell r="D776" t="str">
            <v>Pouring Concrete 1:2:3 K-175</v>
          </cell>
          <cell r="E776">
            <v>26.752500000000001</v>
          </cell>
          <cell r="F776" t="str">
            <v>m3</v>
          </cell>
          <cell r="H776">
            <v>376294.08377250773</v>
          </cell>
          <cell r="I776">
            <v>0</v>
          </cell>
          <cell r="J776">
            <v>10066807.476124013</v>
          </cell>
        </row>
        <row r="777">
          <cell r="D777" t="str">
            <v>Re-bar dia.13 mm, JIS G 3112</v>
          </cell>
          <cell r="E777">
            <v>3560.2227000000007</v>
          </cell>
          <cell r="F777" t="str">
            <v>kg</v>
          </cell>
          <cell r="H777">
            <v>4254.6767676767677</v>
          </cell>
          <cell r="I777">
            <v>0</v>
          </cell>
          <cell r="J777">
            <v>15147596.809445458</v>
          </cell>
        </row>
        <row r="778">
          <cell r="D778" t="str">
            <v>Back Filling</v>
          </cell>
          <cell r="E778">
            <v>54.114000000000004</v>
          </cell>
          <cell r="F778" t="str">
            <v>m3</v>
          </cell>
          <cell r="H778">
            <v>11164.916947530863</v>
          </cell>
          <cell r="I778">
            <v>0</v>
          </cell>
          <cell r="J778">
            <v>604178.31569868512</v>
          </cell>
        </row>
        <row r="779">
          <cell r="D779" t="str">
            <v>Soil Disposal</v>
          </cell>
          <cell r="E779">
            <v>49.822000000000017</v>
          </cell>
          <cell r="F779" t="str">
            <v>m3</v>
          </cell>
          <cell r="H779">
            <v>18688.04450757576</v>
          </cell>
          <cell r="I779">
            <v>0</v>
          </cell>
          <cell r="J779">
            <v>931075.75345643982</v>
          </cell>
        </row>
        <row r="780">
          <cell r="D780" t="str">
            <v>Concrete Culvert  (L= 31000, W=600mm)</v>
          </cell>
          <cell r="H780">
            <v>0</v>
          </cell>
        </row>
        <row r="781">
          <cell r="D781" t="str">
            <v>Soil Excavation</v>
          </cell>
          <cell r="E781">
            <v>58.125</v>
          </cell>
          <cell r="F781" t="str">
            <v>m3</v>
          </cell>
          <cell r="H781">
            <v>11893.10606060606</v>
          </cell>
          <cell r="I781">
            <v>0</v>
          </cell>
          <cell r="J781">
            <v>691286.78977272729</v>
          </cell>
        </row>
        <row r="782">
          <cell r="D782" t="str">
            <v>Lean Concrete tebal 5 cm</v>
          </cell>
          <cell r="E782">
            <v>1.86</v>
          </cell>
          <cell r="F782" t="str">
            <v>m3</v>
          </cell>
          <cell r="H782">
            <v>381394.17259552033</v>
          </cell>
          <cell r="I782">
            <v>0</v>
          </cell>
          <cell r="J782">
            <v>709393.16102766781</v>
          </cell>
        </row>
        <row r="783">
          <cell r="D783" t="str">
            <v>Form Work / Bekisting</v>
          </cell>
          <cell r="E783">
            <v>102.3</v>
          </cell>
          <cell r="F783" t="str">
            <v>m3</v>
          </cell>
          <cell r="H783">
            <v>77159.091969696994</v>
          </cell>
          <cell r="I783">
            <v>0</v>
          </cell>
          <cell r="J783">
            <v>7893375.108500002</v>
          </cell>
        </row>
        <row r="784">
          <cell r="D784" t="str">
            <v>Pouring Concrete 1:2:3 K-175</v>
          </cell>
          <cell r="E784">
            <v>29.76</v>
          </cell>
          <cell r="F784" t="str">
            <v>m3</v>
          </cell>
          <cell r="H784">
            <v>376294.08377250773</v>
          </cell>
          <cell r="I784">
            <v>0</v>
          </cell>
          <cell r="J784">
            <v>11198511.933069831</v>
          </cell>
        </row>
        <row r="785">
          <cell r="D785" t="str">
            <v>Re-bar dia.16 mm, JIS G 3112</v>
          </cell>
          <cell r="E785">
            <v>3960.4608000000003</v>
          </cell>
          <cell r="F785" t="str">
            <v>kg</v>
          </cell>
          <cell r="H785">
            <v>4254.6767676767677</v>
          </cell>
          <cell r="I785">
            <v>0</v>
          </cell>
          <cell r="J785">
            <v>16850480.555054545</v>
          </cell>
        </row>
        <row r="786">
          <cell r="D786" t="str">
            <v>Back Filling</v>
          </cell>
          <cell r="E786">
            <v>25.265000000000001</v>
          </cell>
          <cell r="F786" t="str">
            <v>m3</v>
          </cell>
          <cell r="H786">
            <v>11164.916947530863</v>
          </cell>
          <cell r="I786">
            <v>0</v>
          </cell>
          <cell r="J786">
            <v>282081.62667936727</v>
          </cell>
        </row>
        <row r="787">
          <cell r="D787" t="str">
            <v>Soil Disposal</v>
          </cell>
          <cell r="E787">
            <v>32.86</v>
          </cell>
          <cell r="F787" t="str">
            <v>m3</v>
          </cell>
          <cell r="H787">
            <v>18688.04450757576</v>
          </cell>
          <cell r="I787">
            <v>0</v>
          </cell>
          <cell r="J787">
            <v>614089.14251893945</v>
          </cell>
        </row>
        <row r="788">
          <cell r="D788" t="str">
            <v>HDSL Cable Trench (w = 500, d= 800mm, L=413000)</v>
          </cell>
          <cell r="E788">
            <v>1.35</v>
          </cell>
          <cell r="F788" t="str">
            <v>m3</v>
          </cell>
          <cell r="H788">
            <v>0</v>
          </cell>
          <cell r="I788">
            <v>0</v>
          </cell>
          <cell r="J788">
            <v>0</v>
          </cell>
        </row>
        <row r="789">
          <cell r="D789" t="str">
            <v>Soil Excavation</v>
          </cell>
          <cell r="E789">
            <v>165.2</v>
          </cell>
          <cell r="F789" t="str">
            <v>m3</v>
          </cell>
          <cell r="H789">
            <v>11893.10606060606</v>
          </cell>
          <cell r="I789">
            <v>0</v>
          </cell>
          <cell r="J789">
            <v>1964741.1212121211</v>
          </cell>
        </row>
        <row r="790">
          <cell r="D790" t="str">
            <v>Sand Filling h=200mm</v>
          </cell>
          <cell r="E790">
            <v>41.3</v>
          </cell>
          <cell r="F790" t="str">
            <v>m3</v>
          </cell>
          <cell r="H790">
            <v>94687.250689754685</v>
          </cell>
          <cell r="I790">
            <v>0</v>
          </cell>
          <cell r="J790">
            <v>3910583.4534868682</v>
          </cell>
        </row>
        <row r="791">
          <cell r="D791" t="str">
            <v>Concrete Protection Tiles</v>
          </cell>
          <cell r="E791">
            <v>413</v>
          </cell>
          <cell r="F791" t="str">
            <v>m'</v>
          </cell>
          <cell r="H791">
            <v>3390.0367907433128</v>
          </cell>
          <cell r="I791">
            <v>0</v>
          </cell>
          <cell r="J791">
            <v>1400085.1945769882</v>
          </cell>
        </row>
        <row r="792">
          <cell r="D792" t="str">
            <v>Back Filling</v>
          </cell>
          <cell r="E792">
            <v>123.9</v>
          </cell>
          <cell r="F792" t="str">
            <v>m3</v>
          </cell>
          <cell r="H792">
            <v>11164.916947530863</v>
          </cell>
          <cell r="I792">
            <v>0</v>
          </cell>
          <cell r="J792">
            <v>1383333.2097990739</v>
          </cell>
        </row>
        <row r="793">
          <cell r="D793" t="str">
            <v>Soil Disposal</v>
          </cell>
          <cell r="E793">
            <v>41.3</v>
          </cell>
          <cell r="F793" t="str">
            <v>m3</v>
          </cell>
          <cell r="H793">
            <v>18688.04450757576</v>
          </cell>
          <cell r="I793">
            <v>0</v>
          </cell>
          <cell r="J793">
            <v>771816.23816287878</v>
          </cell>
        </row>
        <row r="794">
          <cell r="D794" t="str">
            <v>Fibre Optic Cable Trench (w = 500, d=1000mm)</v>
          </cell>
          <cell r="E794">
            <v>6.9749999999999996</v>
          </cell>
          <cell r="F794" t="str">
            <v>m3</v>
          </cell>
          <cell r="H794">
            <v>0</v>
          </cell>
          <cell r="I794">
            <v>0</v>
          </cell>
          <cell r="J794">
            <v>0</v>
          </cell>
        </row>
        <row r="795">
          <cell r="D795" t="str">
            <v>Soil Excavation</v>
          </cell>
          <cell r="E795">
            <v>47.5</v>
          </cell>
          <cell r="F795" t="str">
            <v>m3</v>
          </cell>
          <cell r="H795">
            <v>11893.10606060606</v>
          </cell>
          <cell r="I795">
            <v>0</v>
          </cell>
          <cell r="J795">
            <v>564922.53787878784</v>
          </cell>
        </row>
        <row r="796">
          <cell r="C796" t="str">
            <v xml:space="preserve">* Gate and Fencing </v>
          </cell>
          <cell r="D796" t="str">
            <v>Sand Filling h=200mm</v>
          </cell>
          <cell r="E796">
            <v>9.5</v>
          </cell>
          <cell r="F796" t="str">
            <v>m3</v>
          </cell>
          <cell r="H796">
            <v>94687.250689754685</v>
          </cell>
          <cell r="I796">
            <v>0</v>
          </cell>
          <cell r="J796">
            <v>899528.88155266945</v>
          </cell>
        </row>
        <row r="797">
          <cell r="D797" t="str">
            <v>Concrete Protection Tiles (400x400x50mm)</v>
          </cell>
          <cell r="E797">
            <v>95</v>
          </cell>
          <cell r="F797" t="str">
            <v>m'</v>
          </cell>
          <cell r="H797">
            <v>3390.0367907433128</v>
          </cell>
          <cell r="I797">
            <v>0</v>
          </cell>
          <cell r="J797">
            <v>322053.49512061471</v>
          </cell>
        </row>
        <row r="798">
          <cell r="D798" t="str">
            <v>Back Filling</v>
          </cell>
          <cell r="E798">
            <v>35.625</v>
          </cell>
          <cell r="F798" t="str">
            <v>m3</v>
          </cell>
          <cell r="H798">
            <v>11164.916947530863</v>
          </cell>
          <cell r="I798">
            <v>0</v>
          </cell>
          <cell r="J798">
            <v>397750.16625578696</v>
          </cell>
        </row>
        <row r="799">
          <cell r="D799" t="str">
            <v>Soil Disposal</v>
          </cell>
          <cell r="E799">
            <v>11.875</v>
          </cell>
          <cell r="F799" t="str">
            <v>m3</v>
          </cell>
          <cell r="H799">
            <v>18688.04450757576</v>
          </cell>
          <cell r="I799">
            <v>0</v>
          </cell>
          <cell r="J799">
            <v>221920.52852746216</v>
          </cell>
        </row>
        <row r="800">
          <cell r="D800" t="str">
            <v>Conc. Duct Bank for F.O Cable ( 250wx250L mm)</v>
          </cell>
          <cell r="E800">
            <v>14.8</v>
          </cell>
          <cell r="F800" t="str">
            <v>m'</v>
          </cell>
          <cell r="H800">
            <v>0</v>
          </cell>
          <cell r="I800">
            <v>0</v>
          </cell>
          <cell r="J800">
            <v>0</v>
          </cell>
        </row>
        <row r="801">
          <cell r="D801" t="str">
            <v>Soil Excavation</v>
          </cell>
          <cell r="E801">
            <v>36</v>
          </cell>
          <cell r="F801" t="str">
            <v>m3</v>
          </cell>
          <cell r="H801">
            <v>11893.10606060606</v>
          </cell>
          <cell r="I801">
            <v>0</v>
          </cell>
          <cell r="J801">
            <v>428151.81818181818</v>
          </cell>
        </row>
        <row r="802">
          <cell r="D802" t="str">
            <v>Lean Concrete tebal 5 cm</v>
          </cell>
          <cell r="E802">
            <v>1.35</v>
          </cell>
          <cell r="F802" t="str">
            <v>m3</v>
          </cell>
          <cell r="H802">
            <v>381394.17259552033</v>
          </cell>
          <cell r="I802">
            <v>0</v>
          </cell>
          <cell r="J802">
            <v>514882.13300395251</v>
          </cell>
        </row>
        <row r="803">
          <cell r="D803" t="str">
            <v>Form Work / Bekisting</v>
          </cell>
          <cell r="E803">
            <v>45</v>
          </cell>
          <cell r="F803" t="str">
            <v>m2</v>
          </cell>
          <cell r="H803">
            <v>77159.091969696994</v>
          </cell>
          <cell r="I803">
            <v>0</v>
          </cell>
          <cell r="J803">
            <v>3472159.1386363646</v>
          </cell>
        </row>
        <row r="804">
          <cell r="D804" t="str">
            <v>PVC AW Pipe dia. 4''</v>
          </cell>
          <cell r="E804">
            <v>90</v>
          </cell>
          <cell r="F804" t="str">
            <v>m'</v>
          </cell>
          <cell r="H804">
            <v>0</v>
          </cell>
          <cell r="I804">
            <v>0</v>
          </cell>
          <cell r="J804">
            <v>0</v>
          </cell>
        </row>
        <row r="805">
          <cell r="D805" t="str">
            <v>Pouring Concrete 1:2:3 K-175</v>
          </cell>
          <cell r="E805">
            <v>4.9184999999999999</v>
          </cell>
          <cell r="F805" t="str">
            <v>m3</v>
          </cell>
          <cell r="H805">
            <v>376294.08377250773</v>
          </cell>
          <cell r="I805">
            <v>0</v>
          </cell>
          <cell r="J805">
            <v>1850802.4510350793</v>
          </cell>
        </row>
        <row r="806">
          <cell r="D806" t="str">
            <v>Re-bar dia.13 mm, JIS G 3112</v>
          </cell>
          <cell r="E806">
            <v>654.55398000000002</v>
          </cell>
          <cell r="F806" t="str">
            <v>kg</v>
          </cell>
          <cell r="H806">
            <v>4254.6767676767677</v>
          </cell>
          <cell r="I806">
            <v>0</v>
          </cell>
          <cell r="J806">
            <v>2784915.6118963636</v>
          </cell>
        </row>
        <row r="807">
          <cell r="D807" t="str">
            <v>Back Filling</v>
          </cell>
          <cell r="E807">
            <v>29.024999999999999</v>
          </cell>
          <cell r="F807" t="str">
            <v>m3</v>
          </cell>
          <cell r="H807">
            <v>11164.916947530863</v>
          </cell>
          <cell r="I807">
            <v>0</v>
          </cell>
          <cell r="J807">
            <v>324061.71440208325</v>
          </cell>
        </row>
        <row r="808">
          <cell r="D808" t="str">
            <v>Soil Disphosal</v>
          </cell>
          <cell r="E808">
            <v>6.9749999999999996</v>
          </cell>
          <cell r="F808" t="str">
            <v>m3</v>
          </cell>
          <cell r="H808">
            <v>18688.04450757576</v>
          </cell>
          <cell r="I808">
            <v>0</v>
          </cell>
          <cell r="J808">
            <v>130349.11044034091</v>
          </cell>
        </row>
        <row r="809">
          <cell r="D809" t="str">
            <v>Gate Post Steel Pipe dia.4''</v>
          </cell>
          <cell r="E809">
            <v>10</v>
          </cell>
          <cell r="F809" t="str">
            <v>m'</v>
          </cell>
          <cell r="I809">
            <v>0</v>
          </cell>
          <cell r="J809">
            <v>0</v>
          </cell>
        </row>
        <row r="810">
          <cell r="C810" t="str">
            <v xml:space="preserve">* Gate and Fencing </v>
          </cell>
          <cell r="D810" t="str">
            <v>Gate Frame Steel Pipe dia.2.5'' x 0.126''</v>
          </cell>
          <cell r="E810">
            <v>14.8</v>
          </cell>
          <cell r="F810" t="str">
            <v>m'</v>
          </cell>
          <cell r="I810">
            <v>0</v>
          </cell>
          <cell r="J810">
            <v>117563211.97390287</v>
          </cell>
        </row>
        <row r="811">
          <cell r="D811" t="str">
            <v>Main Gate ( w= 5.5m )</v>
          </cell>
          <cell r="E811">
            <v>1</v>
          </cell>
          <cell r="F811" t="str">
            <v>lot</v>
          </cell>
          <cell r="H811">
            <v>546060</v>
          </cell>
          <cell r="I811">
            <v>0</v>
          </cell>
          <cell r="J811">
            <v>546060</v>
          </cell>
        </row>
        <row r="812">
          <cell r="D812" t="str">
            <v>Gate Post Steel Pipe dia.4''</v>
          </cell>
          <cell r="E812">
            <v>5</v>
          </cell>
          <cell r="F812" t="str">
            <v>m'</v>
          </cell>
          <cell r="H812" t="str">
            <v>incl.</v>
          </cell>
          <cell r="I812">
            <v>0</v>
          </cell>
          <cell r="J812">
            <v>0</v>
          </cell>
        </row>
        <row r="813">
          <cell r="D813" t="str">
            <v>Gate Frame Steel Pipe dia.2.5'' x 0.126''</v>
          </cell>
          <cell r="E813">
            <v>21</v>
          </cell>
          <cell r="F813" t="str">
            <v>m'</v>
          </cell>
          <cell r="H813" t="str">
            <v>incl.</v>
          </cell>
          <cell r="I813">
            <v>0</v>
          </cell>
          <cell r="J813">
            <v>0</v>
          </cell>
        </row>
        <row r="814">
          <cell r="D814" t="str">
            <v>Bracing Steel Pipe dia.2-3/8'' x 0.126''</v>
          </cell>
          <cell r="E814">
            <v>14.8</v>
          </cell>
          <cell r="F814" t="str">
            <v>m'</v>
          </cell>
          <cell r="H814" t="str">
            <v>incl.</v>
          </cell>
          <cell r="I814">
            <v>0</v>
          </cell>
          <cell r="J814">
            <v>0</v>
          </cell>
        </row>
        <row r="815">
          <cell r="D815" t="str">
            <v>Chain Link Fence Fabric</v>
          </cell>
          <cell r="E815">
            <v>13.75</v>
          </cell>
          <cell r="F815" t="str">
            <v>m2</v>
          </cell>
          <cell r="H815" t="str">
            <v>incl.</v>
          </cell>
          <cell r="I815">
            <v>0</v>
          </cell>
          <cell r="J815">
            <v>0</v>
          </cell>
        </row>
        <row r="816">
          <cell r="D816" t="str">
            <v>Padlock Fastening</v>
          </cell>
          <cell r="E816">
            <v>1</v>
          </cell>
          <cell r="F816" t="str">
            <v>set</v>
          </cell>
          <cell r="H816" t="str">
            <v>incl.</v>
          </cell>
          <cell r="I816">
            <v>0</v>
          </cell>
          <cell r="J816">
            <v>0</v>
          </cell>
        </row>
        <row r="817">
          <cell r="D817" t="str">
            <v>Handle Bar dia. 5/8''</v>
          </cell>
          <cell r="E817">
            <v>1</v>
          </cell>
          <cell r="F817" t="str">
            <v>set</v>
          </cell>
          <cell r="H817" t="str">
            <v>incl.</v>
          </cell>
          <cell r="I817">
            <v>0</v>
          </cell>
          <cell r="J817">
            <v>0</v>
          </cell>
        </row>
        <row r="818">
          <cell r="D818" t="str">
            <v>Hings</v>
          </cell>
          <cell r="E818">
            <v>6</v>
          </cell>
          <cell r="F818" t="str">
            <v>ea</v>
          </cell>
          <cell r="H818" t="str">
            <v>incl.</v>
          </cell>
          <cell r="I818">
            <v>0</v>
          </cell>
          <cell r="J818">
            <v>0</v>
          </cell>
        </row>
        <row r="819">
          <cell r="D819" t="str">
            <v>3-Strings Barbed Wire</v>
          </cell>
          <cell r="E819">
            <v>16.5</v>
          </cell>
          <cell r="F819" t="str">
            <v>m'</v>
          </cell>
          <cell r="H819" t="str">
            <v>incl.</v>
          </cell>
          <cell r="I819">
            <v>0</v>
          </cell>
          <cell r="J819">
            <v>0</v>
          </cell>
        </row>
        <row r="820">
          <cell r="D820" t="str">
            <v>Steel Angle L.50x50x5</v>
          </cell>
          <cell r="E820">
            <v>2.7</v>
          </cell>
          <cell r="F820" t="str">
            <v>m'</v>
          </cell>
          <cell r="H820" t="str">
            <v>incl.</v>
          </cell>
          <cell r="I820">
            <v>0</v>
          </cell>
        </row>
        <row r="821">
          <cell r="D821" t="str">
            <v>Anchor Bar dia 3/4'' L=150 mm</v>
          </cell>
          <cell r="E821">
            <v>0.6</v>
          </cell>
          <cell r="F821" t="str">
            <v>m'</v>
          </cell>
          <cell r="H821" t="str">
            <v>incl.</v>
          </cell>
          <cell r="I821">
            <v>0</v>
          </cell>
          <cell r="J821">
            <v>0</v>
          </cell>
        </row>
        <row r="822">
          <cell r="D822" t="str">
            <v>Personnel Gate w= 1.2 m ( 2 unit )</v>
          </cell>
          <cell r="E822">
            <v>1</v>
          </cell>
          <cell r="F822" t="str">
            <v>lot</v>
          </cell>
          <cell r="H822">
            <v>390060</v>
          </cell>
          <cell r="I822">
            <v>0</v>
          </cell>
          <cell r="J822">
            <v>390060</v>
          </cell>
        </row>
        <row r="823">
          <cell r="D823" t="str">
            <v>Gate Post Steel Pipe dia.4''</v>
          </cell>
          <cell r="E823">
            <v>10</v>
          </cell>
          <cell r="F823" t="str">
            <v>m'</v>
          </cell>
          <cell r="H823" t="str">
            <v>incl.</v>
          </cell>
          <cell r="I823">
            <v>0</v>
          </cell>
          <cell r="J823">
            <v>0</v>
          </cell>
        </row>
        <row r="824">
          <cell r="D824" t="str">
            <v>Gate Frame Steel Pipe dia.2.5'' x 0.126''</v>
          </cell>
          <cell r="E824">
            <v>14.8</v>
          </cell>
          <cell r="F824" t="str">
            <v>m'</v>
          </cell>
          <cell r="H824" t="str">
            <v>incl.</v>
          </cell>
          <cell r="I824">
            <v>0</v>
          </cell>
          <cell r="J824">
            <v>0</v>
          </cell>
        </row>
        <row r="825">
          <cell r="D825" t="str">
            <v>Bracing Steel Pipe dia.2-3/8'' x 0.126''</v>
          </cell>
          <cell r="E825">
            <v>2.4</v>
          </cell>
          <cell r="F825" t="str">
            <v>m'</v>
          </cell>
          <cell r="H825" t="str">
            <v>incl.</v>
          </cell>
          <cell r="I825">
            <v>0</v>
          </cell>
          <cell r="J825">
            <v>0</v>
          </cell>
        </row>
        <row r="826">
          <cell r="D826" t="str">
            <v>Tension Wire dia.8 mm</v>
          </cell>
          <cell r="E826">
            <v>7.2</v>
          </cell>
          <cell r="F826" t="str">
            <v>m'</v>
          </cell>
          <cell r="H826" t="str">
            <v>incl.</v>
          </cell>
          <cell r="I826">
            <v>0</v>
          </cell>
          <cell r="J826">
            <v>0</v>
          </cell>
        </row>
        <row r="827">
          <cell r="D827" t="str">
            <v>Chain Link Fence Fabric</v>
          </cell>
          <cell r="E827">
            <v>6</v>
          </cell>
          <cell r="F827" t="str">
            <v>m2</v>
          </cell>
          <cell r="H827" t="str">
            <v>incl.</v>
          </cell>
          <cell r="I827">
            <v>0</v>
          </cell>
          <cell r="J827">
            <v>0</v>
          </cell>
        </row>
        <row r="828">
          <cell r="D828" t="str">
            <v>Padlock Fastening</v>
          </cell>
          <cell r="E828">
            <v>2</v>
          </cell>
          <cell r="F828" t="str">
            <v>set</v>
          </cell>
          <cell r="H828" t="str">
            <v>incl.</v>
          </cell>
          <cell r="I828">
            <v>0</v>
          </cell>
        </row>
        <row r="829">
          <cell r="D829" t="str">
            <v>Handle Bar dia. 5/8''</v>
          </cell>
          <cell r="E829">
            <v>2</v>
          </cell>
          <cell r="F829" t="str">
            <v>set</v>
          </cell>
          <cell r="H829" t="str">
            <v>incl.</v>
          </cell>
          <cell r="I829">
            <v>0</v>
          </cell>
        </row>
        <row r="830">
          <cell r="D830" t="str">
            <v>Hings</v>
          </cell>
          <cell r="E830">
            <v>6</v>
          </cell>
          <cell r="F830" t="str">
            <v>ea</v>
          </cell>
          <cell r="H830" t="str">
            <v>incl.</v>
          </cell>
          <cell r="I830">
            <v>0</v>
          </cell>
          <cell r="J830">
            <v>0</v>
          </cell>
        </row>
        <row r="831">
          <cell r="D831" t="str">
            <v>3-Strings Barbed Wire</v>
          </cell>
          <cell r="E831">
            <v>7.2</v>
          </cell>
          <cell r="F831" t="str">
            <v>m'</v>
          </cell>
          <cell r="H831" t="str">
            <v>incl.</v>
          </cell>
          <cell r="I831">
            <v>0</v>
          </cell>
          <cell r="J831">
            <v>0</v>
          </cell>
        </row>
        <row r="832">
          <cell r="D832" t="str">
            <v>Steel Angle L.50x50x5</v>
          </cell>
          <cell r="E832">
            <v>1.8</v>
          </cell>
          <cell r="F832" t="str">
            <v>m'</v>
          </cell>
          <cell r="H832" t="str">
            <v>incl.</v>
          </cell>
          <cell r="I832">
            <v>0</v>
          </cell>
          <cell r="J832">
            <v>0</v>
          </cell>
        </row>
        <row r="833">
          <cell r="D833" t="str">
            <v>Anchor Bar dia 3/4'' L=150 mm</v>
          </cell>
          <cell r="E833">
            <v>0.6</v>
          </cell>
          <cell r="F833" t="str">
            <v>m'</v>
          </cell>
          <cell r="H833" t="str">
            <v>incl.</v>
          </cell>
          <cell r="I833">
            <v>0</v>
          </cell>
          <cell r="J833">
            <v>0</v>
          </cell>
        </row>
        <row r="834">
          <cell r="D834" t="str">
            <v>Fencing L = 1592100 mm</v>
          </cell>
          <cell r="E834">
            <v>1</v>
          </cell>
          <cell r="F834" t="str">
            <v>lot</v>
          </cell>
          <cell r="H834">
            <v>282371.18434343435</v>
          </cell>
          <cell r="I834">
            <v>0</v>
          </cell>
          <cell r="J834">
            <v>282371.18434343435</v>
          </cell>
        </row>
        <row r="835">
          <cell r="D835" t="str">
            <v>Post Steel Pipe dia.3'' ( 561 Unit )</v>
          </cell>
          <cell r="E835">
            <v>1402.5</v>
          </cell>
          <cell r="F835" t="str">
            <v>m'</v>
          </cell>
          <cell r="H835" t="str">
            <v>incl.</v>
          </cell>
          <cell r="I835">
            <v>0</v>
          </cell>
          <cell r="J835">
            <v>0</v>
          </cell>
        </row>
        <row r="836">
          <cell r="D836" t="str">
            <v>Tension Wire dia.10 mm</v>
          </cell>
          <cell r="E836">
            <v>1592.1</v>
          </cell>
          <cell r="F836" t="str">
            <v>m'</v>
          </cell>
          <cell r="H836" t="str">
            <v>incl.</v>
          </cell>
          <cell r="I836">
            <v>0</v>
          </cell>
        </row>
        <row r="837">
          <cell r="D837" t="str">
            <v>Chain Link Fence Fabric</v>
          </cell>
          <cell r="E837">
            <v>3725.5139999999997</v>
          </cell>
          <cell r="F837" t="str">
            <v>m2</v>
          </cell>
          <cell r="H837" t="str">
            <v>incl.</v>
          </cell>
          <cell r="I837">
            <v>0</v>
          </cell>
          <cell r="J837">
            <v>0</v>
          </cell>
        </row>
        <row r="838">
          <cell r="D838" t="str">
            <v>3-Strings Barbed Wire</v>
          </cell>
          <cell r="E838">
            <v>4776.3</v>
          </cell>
          <cell r="F838" t="str">
            <v>m'</v>
          </cell>
          <cell r="H838" t="str">
            <v>incl.</v>
          </cell>
          <cell r="I838">
            <v>0</v>
          </cell>
          <cell r="J838">
            <v>0</v>
          </cell>
        </row>
        <row r="839">
          <cell r="D839" t="str">
            <v>Steel Angle L.50x50x5</v>
          </cell>
          <cell r="E839">
            <v>252.45</v>
          </cell>
          <cell r="F839" t="str">
            <v>m'</v>
          </cell>
          <cell r="H839" t="str">
            <v>incl.</v>
          </cell>
          <cell r="I839">
            <v>0</v>
          </cell>
          <cell r="J839">
            <v>0</v>
          </cell>
        </row>
        <row r="840">
          <cell r="D840" t="str">
            <v>Flat Bar- 25x4.5</v>
          </cell>
          <cell r="E840">
            <v>3184.2</v>
          </cell>
          <cell r="F840" t="str">
            <v>m'</v>
          </cell>
          <cell r="H840" t="str">
            <v>incl.</v>
          </cell>
          <cell r="I840">
            <v>0</v>
          </cell>
          <cell r="J840">
            <v>0</v>
          </cell>
        </row>
        <row r="841">
          <cell r="D841" t="str">
            <v>Anchor Bar dia 3/4'' L=150 mm</v>
          </cell>
          <cell r="E841">
            <v>168.3</v>
          </cell>
          <cell r="F841" t="str">
            <v>m'</v>
          </cell>
          <cell r="H841" t="str">
            <v>incl.</v>
          </cell>
          <cell r="I841">
            <v>0</v>
          </cell>
          <cell r="J841">
            <v>0</v>
          </cell>
        </row>
        <row r="842">
          <cell r="D842" t="str">
            <v>Foundation Work</v>
          </cell>
          <cell r="E842">
            <v>111.72399999999999</v>
          </cell>
          <cell r="F842" t="str">
            <v>m3</v>
          </cell>
          <cell r="H842">
            <v>0</v>
          </cell>
          <cell r="I842">
            <v>0</v>
          </cell>
          <cell r="J842">
            <v>0</v>
          </cell>
        </row>
        <row r="843">
          <cell r="D843" t="str">
            <v>Main Gate post ( 2 Unit )</v>
          </cell>
          <cell r="H843">
            <v>0</v>
          </cell>
        </row>
        <row r="844">
          <cell r="D844" t="str">
            <v>Soil Excavation</v>
          </cell>
          <cell r="E844">
            <v>7.2249999999999996</v>
          </cell>
          <cell r="F844" t="str">
            <v>m3</v>
          </cell>
          <cell r="H844">
            <v>11893.10606060606</v>
          </cell>
          <cell r="I844">
            <v>0</v>
          </cell>
          <cell r="J844">
            <v>85927.691287878784</v>
          </cell>
        </row>
        <row r="845">
          <cell r="D845" t="str">
            <v>Lean Concrete tebal 5 cm</v>
          </cell>
          <cell r="E845">
            <v>0.19599999999999998</v>
          </cell>
          <cell r="F845" t="str">
            <v>m3</v>
          </cell>
          <cell r="H845">
            <v>381394.17259552033</v>
          </cell>
          <cell r="I845">
            <v>0</v>
          </cell>
          <cell r="J845">
            <v>74753.25782872198</v>
          </cell>
        </row>
        <row r="846">
          <cell r="D846" t="str">
            <v>Form Work / Bekisting</v>
          </cell>
          <cell r="E846">
            <v>7.04</v>
          </cell>
          <cell r="F846" t="str">
            <v>m2</v>
          </cell>
          <cell r="H846">
            <v>77159.091969696994</v>
          </cell>
          <cell r="I846">
            <v>0</v>
          </cell>
          <cell r="J846">
            <v>543200.00746666687</v>
          </cell>
        </row>
        <row r="847">
          <cell r="D847" t="str">
            <v>Pouring Concrete 1:2:3 K-175</v>
          </cell>
          <cell r="E847">
            <v>1.552</v>
          </cell>
          <cell r="F847" t="str">
            <v>m3</v>
          </cell>
          <cell r="H847">
            <v>376294.08377250773</v>
          </cell>
          <cell r="I847">
            <v>0</v>
          </cell>
          <cell r="J847">
            <v>584008.41801493196</v>
          </cell>
        </row>
        <row r="848">
          <cell r="D848" t="str">
            <v>Back Filling</v>
          </cell>
          <cell r="E848">
            <v>5.4770000000000003</v>
          </cell>
          <cell r="F848" t="str">
            <v>m3</v>
          </cell>
          <cell r="H848">
            <v>11164.916947530863</v>
          </cell>
          <cell r="I848">
            <v>0</v>
          </cell>
          <cell r="J848">
            <v>61150.250121626537</v>
          </cell>
        </row>
        <row r="849">
          <cell r="D849" t="str">
            <v>Soil Disposal</v>
          </cell>
          <cell r="E849">
            <v>1.7479999999999993</v>
          </cell>
          <cell r="F849" t="str">
            <v>m3</v>
          </cell>
          <cell r="H849">
            <v>18688.04450757576</v>
          </cell>
          <cell r="I849">
            <v>0</v>
          </cell>
          <cell r="J849">
            <v>32666.701799242415</v>
          </cell>
        </row>
        <row r="850">
          <cell r="A850" t="str">
            <v>III.2.2.2</v>
          </cell>
          <cell r="C850" t="str">
            <v>Mechanical Works</v>
          </cell>
          <cell r="D850" t="str">
            <v>Line post ( 527 Unit )</v>
          </cell>
          <cell r="H850">
            <v>0</v>
          </cell>
          <cell r="I850">
            <v>0</v>
          </cell>
          <cell r="J850">
            <v>0</v>
          </cell>
        </row>
        <row r="851">
          <cell r="A851" t="str">
            <v>III.2.2.2.1</v>
          </cell>
          <cell r="C851" t="str">
            <v>Mechanical Equipment Installation</v>
          </cell>
          <cell r="D851" t="str">
            <v>Soil Excavation</v>
          </cell>
          <cell r="E851">
            <v>421.6</v>
          </cell>
          <cell r="F851" t="str">
            <v>m3</v>
          </cell>
          <cell r="H851">
            <v>11893.10606060606</v>
          </cell>
          <cell r="I851">
            <v>0</v>
          </cell>
          <cell r="J851">
            <v>5014133.5151515156</v>
          </cell>
        </row>
        <row r="852">
          <cell r="D852" t="str">
            <v>Lean Concrete tebal 5 cm</v>
          </cell>
          <cell r="E852">
            <v>12.911499999999998</v>
          </cell>
          <cell r="F852" t="str">
            <v>m3</v>
          </cell>
          <cell r="H852">
            <v>381394.17259552033</v>
          </cell>
          <cell r="I852">
            <v>0</v>
          </cell>
          <cell r="J852">
            <v>4924370.8594670603</v>
          </cell>
        </row>
        <row r="853">
          <cell r="A853" t="str">
            <v>III.2.2.3</v>
          </cell>
          <cell r="C853" t="str">
            <v>Piping and Valve</v>
          </cell>
          <cell r="D853" t="str">
            <v>Form Work / Bekisting</v>
          </cell>
          <cell r="E853">
            <v>790.5</v>
          </cell>
          <cell r="F853" t="str">
            <v>m2</v>
          </cell>
          <cell r="H853">
            <v>77159.091969696994</v>
          </cell>
          <cell r="I853">
            <v>0</v>
          </cell>
          <cell r="J853">
            <v>60994262.20204547</v>
          </cell>
        </row>
        <row r="854">
          <cell r="C854" t="str">
            <v>(Sum of item III.2.2.3.1 thru item III.2.2.3.2)</v>
          </cell>
          <cell r="D854" t="str">
            <v>Pouring Plain Concrete 1:2:3 K-175</v>
          </cell>
          <cell r="E854">
            <v>98.8125</v>
          </cell>
          <cell r="F854" t="str">
            <v>m3</v>
          </cell>
          <cell r="H854">
            <v>376294.08377250773</v>
          </cell>
          <cell r="I854">
            <v>0</v>
          </cell>
          <cell r="J854">
            <v>37182559.152770922</v>
          </cell>
        </row>
        <row r="855">
          <cell r="A855" t="str">
            <v>III.2.2.3.1</v>
          </cell>
          <cell r="C855" t="str">
            <v>Piping and Valve Installation</v>
          </cell>
          <cell r="D855" t="str">
            <v>Back Filling</v>
          </cell>
          <cell r="E855">
            <v>309.87600000000003</v>
          </cell>
          <cell r="F855" t="str">
            <v>m3</v>
          </cell>
          <cell r="H855">
            <v>11164.916947530863</v>
          </cell>
          <cell r="I855">
            <v>0</v>
          </cell>
          <cell r="J855">
            <v>3459739.8040330741</v>
          </cell>
        </row>
        <row r="856">
          <cell r="A856" t="str">
            <v>III.2.2.3.2</v>
          </cell>
          <cell r="C856" t="str">
            <v>Painting</v>
          </cell>
          <cell r="D856" t="str">
            <v>Soil Disposal</v>
          </cell>
          <cell r="E856">
            <v>111.72399999999999</v>
          </cell>
          <cell r="F856" t="str">
            <v>m3</v>
          </cell>
          <cell r="H856">
            <v>18688.04450757576</v>
          </cell>
          <cell r="I856">
            <v>0</v>
          </cell>
          <cell r="J856">
            <v>2087903.0845643941</v>
          </cell>
        </row>
        <row r="857">
          <cell r="D857" t="str">
            <v>Corner post ( 4 unit )</v>
          </cell>
          <cell r="H857">
            <v>0</v>
          </cell>
        </row>
        <row r="858">
          <cell r="A858" t="str">
            <v>III.2.2.4</v>
          </cell>
          <cell r="C858" t="str">
            <v>Electrical system</v>
          </cell>
          <cell r="D858" t="str">
            <v>Soil Excavation</v>
          </cell>
          <cell r="E858">
            <v>4.8</v>
          </cell>
          <cell r="F858" t="str">
            <v>m3</v>
          </cell>
          <cell r="H858">
            <v>11893.10606060606</v>
          </cell>
          <cell r="I858">
            <v>0</v>
          </cell>
          <cell r="J858">
            <v>57086.909090909088</v>
          </cell>
        </row>
        <row r="859">
          <cell r="C859" t="str">
            <v>(Sum of item III.2.2.4.1 thru item III.2.2.4.2)</v>
          </cell>
          <cell r="D859" t="str">
            <v>Lean Concrete tebal 5 cm</v>
          </cell>
          <cell r="E859">
            <v>9.799999999999999E-2</v>
          </cell>
          <cell r="F859" t="str">
            <v>m3</v>
          </cell>
          <cell r="H859">
            <v>381394.17259552033</v>
          </cell>
          <cell r="I859">
            <v>0</v>
          </cell>
          <cell r="J859">
            <v>37376.62891436099</v>
          </cell>
        </row>
        <row r="860">
          <cell r="A860" t="str">
            <v>III.2.2.4.1</v>
          </cell>
          <cell r="C860" t="str">
            <v>Electrical system Installation</v>
          </cell>
          <cell r="D860" t="str">
            <v>Form Work / Bekisting</v>
          </cell>
          <cell r="E860">
            <v>9.1999999999999993</v>
          </cell>
          <cell r="F860" t="str">
            <v>m3</v>
          </cell>
          <cell r="H860">
            <v>77159.091969696994</v>
          </cell>
          <cell r="I860">
            <v>0</v>
          </cell>
          <cell r="J860">
            <v>709863.64612121228</v>
          </cell>
        </row>
        <row r="861">
          <cell r="A861" t="str">
            <v>III.2.2.4.2</v>
          </cell>
          <cell r="C861" t="str">
            <v>Chatodic system installation</v>
          </cell>
          <cell r="D861" t="str">
            <v>Pouring Concrete 1:2:3 K-175</v>
          </cell>
          <cell r="E861">
            <v>1.1499999999999999</v>
          </cell>
          <cell r="F861" t="str">
            <v>m3</v>
          </cell>
          <cell r="H861">
            <v>376294.08377250773</v>
          </cell>
          <cell r="I861">
            <v>0</v>
          </cell>
          <cell r="J861">
            <v>432738.19633838383</v>
          </cell>
        </row>
        <row r="862">
          <cell r="D862" t="str">
            <v>Back Filling</v>
          </cell>
          <cell r="E862">
            <v>3.552</v>
          </cell>
          <cell r="F862" t="str">
            <v>m3</v>
          </cell>
          <cell r="H862">
            <v>11164.916947530863</v>
          </cell>
          <cell r="I862">
            <v>0</v>
          </cell>
          <cell r="J862">
            <v>39657.784997629627</v>
          </cell>
        </row>
        <row r="863">
          <cell r="A863" t="str">
            <v>III.2.2.5</v>
          </cell>
          <cell r="C863" t="str">
            <v>Instrumentation system</v>
          </cell>
          <cell r="D863" t="str">
            <v>Soil Disphosal</v>
          </cell>
          <cell r="E863">
            <v>1.2479999999999998</v>
          </cell>
          <cell r="F863" t="str">
            <v>m3</v>
          </cell>
          <cell r="H863">
            <v>18688.04450757576</v>
          </cell>
          <cell r="I863">
            <v>0</v>
          </cell>
          <cell r="J863">
            <v>23322.679545454543</v>
          </cell>
        </row>
        <row r="864">
          <cell r="A864" t="str">
            <v>III.2.2.2</v>
          </cell>
          <cell r="C864" t="str">
            <v>Mechanical Works</v>
          </cell>
          <cell r="I864">
            <v>0</v>
          </cell>
          <cell r="J864">
            <v>347709901.80063182</v>
          </cell>
        </row>
        <row r="865">
          <cell r="A865" t="str">
            <v>III.2.2.2.1</v>
          </cell>
          <cell r="C865" t="str">
            <v>Mechanical Equipment Installation</v>
          </cell>
          <cell r="E865">
            <v>1</v>
          </cell>
          <cell r="F865" t="str">
            <v>lot</v>
          </cell>
          <cell r="G865">
            <v>0</v>
          </cell>
          <cell r="H865">
            <v>347709901.80063182</v>
          </cell>
          <cell r="I865">
            <v>0</v>
          </cell>
          <cell r="J865">
            <v>347709901.80063182</v>
          </cell>
        </row>
        <row r="867">
          <cell r="A867" t="str">
            <v>III.2.2.3</v>
          </cell>
          <cell r="C867" t="str">
            <v>Piping and Valve</v>
          </cell>
          <cell r="I867">
            <v>0</v>
          </cell>
          <cell r="J867">
            <v>933658607.87956941</v>
          </cell>
        </row>
        <row r="868">
          <cell r="C868" t="str">
            <v>(Sum of item III.2.2.3.1 thru item III.2.2.3.2)</v>
          </cell>
          <cell r="I868">
            <v>0</v>
          </cell>
          <cell r="J868">
            <v>0</v>
          </cell>
        </row>
        <row r="869">
          <cell r="A869" t="str">
            <v>III.2.2.3.1</v>
          </cell>
          <cell r="C869" t="str">
            <v>Piping and Valve Installation</v>
          </cell>
          <cell r="E869">
            <v>1</v>
          </cell>
          <cell r="F869" t="str">
            <v>lot</v>
          </cell>
          <cell r="G869">
            <v>0</v>
          </cell>
          <cell r="H869">
            <v>841888964.811149</v>
          </cell>
          <cell r="I869">
            <v>0</v>
          </cell>
          <cell r="J869">
            <v>841888964.811149</v>
          </cell>
        </row>
        <row r="870">
          <cell r="A870" t="str">
            <v>III.2.2.3.2</v>
          </cell>
          <cell r="C870" t="str">
            <v>Painting</v>
          </cell>
          <cell r="E870">
            <v>1</v>
          </cell>
          <cell r="F870" t="str">
            <v>lot</v>
          </cell>
          <cell r="G870">
            <v>0</v>
          </cell>
          <cell r="H870">
            <v>91769643.06842044</v>
          </cell>
          <cell r="I870">
            <v>0</v>
          </cell>
          <cell r="J870">
            <v>91769643.06842044</v>
          </cell>
        </row>
        <row r="871">
          <cell r="C871" t="str">
            <v>on dry and wet/swamp area</v>
          </cell>
          <cell r="I871">
            <v>0</v>
          </cell>
          <cell r="J871">
            <v>0</v>
          </cell>
        </row>
        <row r="872">
          <cell r="A872" t="str">
            <v>III.2.2.4</v>
          </cell>
          <cell r="C872" t="str">
            <v>Electrical system</v>
          </cell>
          <cell r="I872">
            <v>8732.5</v>
          </cell>
          <cell r="J872">
            <v>111129096.0596315</v>
          </cell>
        </row>
        <row r="873">
          <cell r="A873" t="str">
            <v>III.2.3.1</v>
          </cell>
          <cell r="C873" t="str">
            <v>(Sum of item III.2.2.4.1 thru item III.2.2.4.2)</v>
          </cell>
          <cell r="E873">
            <v>1</v>
          </cell>
          <cell r="F873" t="str">
            <v>Lot</v>
          </cell>
          <cell r="I873">
            <v>0</v>
          </cell>
          <cell r="J873">
            <v>0</v>
          </cell>
        </row>
        <row r="874">
          <cell r="A874" t="str">
            <v>III.2.2.4.1</v>
          </cell>
          <cell r="C874" t="str">
            <v>Electrical system Installation</v>
          </cell>
          <cell r="E874">
            <v>1</v>
          </cell>
          <cell r="F874" t="str">
            <v>lot</v>
          </cell>
          <cell r="G874">
            <v>0</v>
          </cell>
          <cell r="H874">
            <v>110470416.79265514</v>
          </cell>
          <cell r="I874">
            <v>0</v>
          </cell>
          <cell r="J874">
            <v>111129096.0596315</v>
          </cell>
        </row>
        <row r="875">
          <cell r="A875" t="str">
            <v>III.2.3.2</v>
          </cell>
          <cell r="C875" t="str">
            <v>* Transformer Rectifier ( 1 Unit )</v>
          </cell>
          <cell r="E875">
            <v>1</v>
          </cell>
          <cell r="F875" t="str">
            <v>Lot</v>
          </cell>
          <cell r="I875">
            <v>0</v>
          </cell>
          <cell r="J875">
            <v>413609.88515816943</v>
          </cell>
        </row>
        <row r="876">
          <cell r="D876" t="str">
            <v>Soil Excavation</v>
          </cell>
          <cell r="E876">
            <v>1.62</v>
          </cell>
          <cell r="F876" t="str">
            <v>m3</v>
          </cell>
          <cell r="H876">
            <v>11893.10606060606</v>
          </cell>
          <cell r="J876">
            <v>19266.831818181818</v>
          </cell>
        </row>
        <row r="877">
          <cell r="A877" t="str">
            <v>III.2.3.3</v>
          </cell>
          <cell r="C877" t="str">
            <v>Pipe Stringing</v>
          </cell>
          <cell r="D877" t="str">
            <v>Lean Concrete tebal 5 cm</v>
          </cell>
          <cell r="E877">
            <v>0.05</v>
          </cell>
          <cell r="F877" t="str">
            <v>m3</v>
          </cell>
          <cell r="H877">
            <v>381394.17259552033</v>
          </cell>
          <cell r="I877">
            <v>0</v>
          </cell>
          <cell r="J877">
            <v>19069.708629776018</v>
          </cell>
        </row>
        <row r="878">
          <cell r="C878" t="str">
            <v>The item shall included but not limited to the following :</v>
          </cell>
          <cell r="D878" t="str">
            <v>Form Work / Bekisting</v>
          </cell>
          <cell r="E878">
            <v>1.92</v>
          </cell>
          <cell r="F878" t="str">
            <v>m2</v>
          </cell>
          <cell r="H878">
            <v>77159.091969696994</v>
          </cell>
          <cell r="I878">
            <v>0</v>
          </cell>
          <cell r="J878">
            <v>148145.45658181823</v>
          </cell>
        </row>
        <row r="879">
          <cell r="C879" t="str">
            <v>* Temporary lay down area or stock pile</v>
          </cell>
          <cell r="D879" t="str">
            <v>Pouring Concrete 1:2:3 K-175</v>
          </cell>
          <cell r="E879">
            <v>0.38400000000000006</v>
          </cell>
          <cell r="F879" t="str">
            <v>m3</v>
          </cell>
          <cell r="H879">
            <v>376294.08377250773</v>
          </cell>
          <cell r="I879">
            <v>0</v>
          </cell>
          <cell r="J879">
            <v>144496.928168643</v>
          </cell>
        </row>
        <row r="880">
          <cell r="D880" t="str">
            <v>Back Filling</v>
          </cell>
          <cell r="E880">
            <v>1.282</v>
          </cell>
          <cell r="F880" t="str">
            <v>m3</v>
          </cell>
          <cell r="H880">
            <v>11164.916947530863</v>
          </cell>
          <cell r="I880">
            <v>0</v>
          </cell>
          <cell r="J880">
            <v>14313.423526734567</v>
          </cell>
        </row>
        <row r="881">
          <cell r="D881" t="str">
            <v>Soil Disphosal</v>
          </cell>
          <cell r="E881">
            <v>0.33800000000000008</v>
          </cell>
          <cell r="F881" t="str">
            <v>m3</v>
          </cell>
          <cell r="H881">
            <v>18688.04450757576</v>
          </cell>
          <cell r="I881">
            <v>0</v>
          </cell>
          <cell r="J881">
            <v>6316.5590435606082</v>
          </cell>
        </row>
        <row r="882">
          <cell r="D882" t="str">
            <v>Anchor Bolts type"L",dia.5/8" L= 360 mm</v>
          </cell>
          <cell r="E882">
            <v>4</v>
          </cell>
          <cell r="F882" t="str">
            <v>ea</v>
          </cell>
          <cell r="H882">
            <v>15500.244347363798</v>
          </cell>
          <cell r="I882">
            <v>0</v>
          </cell>
          <cell r="J882">
            <v>62000.977389455191</v>
          </cell>
        </row>
        <row r="883">
          <cell r="A883" t="str">
            <v>III.2.2.4.2</v>
          </cell>
          <cell r="C883" t="str">
            <v>Chatodic system installation</v>
          </cell>
          <cell r="D883" t="str">
            <v>Soil Improvement (Compacted)</v>
          </cell>
          <cell r="E883">
            <v>1</v>
          </cell>
          <cell r="F883" t="str">
            <v>lot</v>
          </cell>
          <cell r="G883">
            <v>8732.5</v>
          </cell>
          <cell r="I883">
            <v>8732.5</v>
          </cell>
          <cell r="J883">
            <v>0</v>
          </cell>
        </row>
        <row r="884">
          <cell r="D884" t="str">
            <v xml:space="preserve">Temporary Jetty  6x4m, constructed by Bulian wood </v>
          </cell>
          <cell r="E884">
            <v>1</v>
          </cell>
          <cell r="F884" t="str">
            <v>set</v>
          </cell>
          <cell r="I884">
            <v>0</v>
          </cell>
          <cell r="J884">
            <v>0</v>
          </cell>
        </row>
        <row r="885">
          <cell r="A885" t="str">
            <v>III.2.2.5</v>
          </cell>
          <cell r="C885" t="str">
            <v>Instrumentation system</v>
          </cell>
          <cell r="D885" t="str">
            <v>Temporary Access Road ( L = 3500 m, W = 6 m )</v>
          </cell>
          <cell r="I885">
            <v>0</v>
          </cell>
          <cell r="J885">
            <v>0</v>
          </cell>
        </row>
        <row r="886">
          <cell r="D886" t="str">
            <v>Clearing</v>
          </cell>
          <cell r="E886">
            <v>21000</v>
          </cell>
          <cell r="F886" t="str">
            <v>m2</v>
          </cell>
          <cell r="I886">
            <v>0</v>
          </cell>
          <cell r="J886">
            <v>0</v>
          </cell>
        </row>
        <row r="887">
          <cell r="A887" t="str">
            <v>III.2.2.5.1</v>
          </cell>
          <cell r="C887" t="str">
            <v>Instrumentation system Installation</v>
          </cell>
          <cell r="D887" t="str">
            <v>Grading</v>
          </cell>
          <cell r="E887">
            <v>1</v>
          </cell>
          <cell r="F887" t="str">
            <v>lot</v>
          </cell>
          <cell r="G887">
            <v>0</v>
          </cell>
          <cell r="H887">
            <v>82887795</v>
          </cell>
          <cell r="I887">
            <v>0</v>
          </cell>
          <cell r="J887">
            <v>82887795</v>
          </cell>
        </row>
        <row r="888">
          <cell r="D888" t="str">
            <v>Soil Improvement ( Compacted )</v>
          </cell>
          <cell r="E888">
            <v>31850</v>
          </cell>
          <cell r="F888" t="str">
            <v>m3</v>
          </cell>
          <cell r="I888">
            <v>0</v>
          </cell>
          <cell r="J888">
            <v>0</v>
          </cell>
        </row>
        <row r="889">
          <cell r="A889" t="str">
            <v>III.2.3</v>
          </cell>
          <cell r="C889" t="str">
            <v>AREA#23 (Jabung Kuala Tungkal Landing point)</v>
          </cell>
          <cell r="I889">
            <v>0</v>
          </cell>
          <cell r="J889">
            <v>0</v>
          </cell>
        </row>
        <row r="890">
          <cell r="C890" t="str">
            <v>(Sum of item III.2.3.1 thru item III.2.3.13)</v>
          </cell>
          <cell r="D890" t="str">
            <v>Laydown Area-2 ( Km.54+789 )</v>
          </cell>
          <cell r="I890">
            <v>0</v>
          </cell>
          <cell r="J890">
            <v>0</v>
          </cell>
        </row>
        <row r="891">
          <cell r="D891" t="str">
            <v>Clearing</v>
          </cell>
          <cell r="E891">
            <v>10000</v>
          </cell>
          <cell r="F891" t="str">
            <v>m2</v>
          </cell>
          <cell r="I891">
            <v>0</v>
          </cell>
          <cell r="J891">
            <v>0</v>
          </cell>
        </row>
        <row r="892">
          <cell r="C892" t="str">
            <v>Price quote under this section shall cover Pipeline installation</v>
          </cell>
          <cell r="D892" t="str">
            <v>Grading</v>
          </cell>
          <cell r="E892">
            <v>10000</v>
          </cell>
          <cell r="F892" t="str">
            <v>m2</v>
          </cell>
          <cell r="I892">
            <v>0</v>
          </cell>
          <cell r="J892">
            <v>0</v>
          </cell>
        </row>
        <row r="893">
          <cell r="C893" t="str">
            <v>on dry and wet/swamp area</v>
          </cell>
          <cell r="D893" t="str">
            <v>Soil Improvement (Compacted)</v>
          </cell>
          <cell r="E893">
            <v>10000</v>
          </cell>
          <cell r="F893" t="str">
            <v>m3</v>
          </cell>
          <cell r="I893">
            <v>0</v>
          </cell>
          <cell r="J893">
            <v>0</v>
          </cell>
        </row>
        <row r="894">
          <cell r="D894" t="str">
            <v xml:space="preserve">Temporary Jetty  6x4m, constructed by Bulian wood </v>
          </cell>
          <cell r="E894">
            <v>1</v>
          </cell>
          <cell r="F894" t="str">
            <v>set</v>
          </cell>
          <cell r="I894">
            <v>0</v>
          </cell>
          <cell r="J894">
            <v>0</v>
          </cell>
        </row>
        <row r="895">
          <cell r="A895" t="str">
            <v>III.2.3.1</v>
          </cell>
          <cell r="C895" t="str">
            <v>Construction survey</v>
          </cell>
          <cell r="D895" t="str">
            <v>Temporary Access Road ( L = 500 m, W = 6 m )</v>
          </cell>
          <cell r="E895">
            <v>1</v>
          </cell>
          <cell r="F895" t="str">
            <v>Lot</v>
          </cell>
          <cell r="I895">
            <v>0</v>
          </cell>
          <cell r="J895">
            <v>0</v>
          </cell>
        </row>
        <row r="896">
          <cell r="D896" t="str">
            <v>Grading</v>
          </cell>
          <cell r="E896">
            <v>3000</v>
          </cell>
          <cell r="F896" t="str">
            <v>m2</v>
          </cell>
          <cell r="I896">
            <v>0</v>
          </cell>
          <cell r="J896">
            <v>0</v>
          </cell>
        </row>
        <row r="897">
          <cell r="A897" t="str">
            <v>III.2.3.2</v>
          </cell>
          <cell r="C897" t="str">
            <v>Site Clearing</v>
          </cell>
          <cell r="D897" t="str">
            <v>Soil Improvement ( Compacted )</v>
          </cell>
          <cell r="E897">
            <v>1</v>
          </cell>
          <cell r="F897" t="str">
            <v>Lot</v>
          </cell>
          <cell r="H897">
            <v>862995929.86513233</v>
          </cell>
          <cell r="I897">
            <v>0</v>
          </cell>
          <cell r="J897">
            <v>862995929.86513233</v>
          </cell>
        </row>
        <row r="898">
          <cell r="I898">
            <v>0</v>
          </cell>
          <cell r="J898">
            <v>0</v>
          </cell>
        </row>
        <row r="899">
          <cell r="A899" t="str">
            <v>III.2.3.3</v>
          </cell>
          <cell r="C899" t="str">
            <v>Pipe Stringing</v>
          </cell>
          <cell r="D899" t="str">
            <v>Laydown Area-3 ( Km. 60+896 )</v>
          </cell>
          <cell r="E899">
            <v>1</v>
          </cell>
          <cell r="F899" t="str">
            <v>Lot</v>
          </cell>
          <cell r="H899">
            <v>5398042781.8922424</v>
          </cell>
          <cell r="I899">
            <v>0</v>
          </cell>
          <cell r="J899">
            <v>7415035670.843091</v>
          </cell>
        </row>
        <row r="900">
          <cell r="C900" t="str">
            <v>The item shall included but not limited to the following :</v>
          </cell>
          <cell r="D900" t="str">
            <v>Clearing</v>
          </cell>
          <cell r="E900">
            <v>10000</v>
          </cell>
          <cell r="F900" t="str">
            <v>m2</v>
          </cell>
          <cell r="I900">
            <v>0</v>
          </cell>
          <cell r="J900">
            <v>0</v>
          </cell>
        </row>
        <row r="901">
          <cell r="C901" t="str">
            <v>* Temporary lay down area or stock pile</v>
          </cell>
          <cell r="D901" t="str">
            <v>Grading</v>
          </cell>
          <cell r="E901">
            <v>1</v>
          </cell>
          <cell r="F901" t="str">
            <v>Lot</v>
          </cell>
          <cell r="I901">
            <v>0</v>
          </cell>
          <cell r="J901">
            <v>3303999421.9766197</v>
          </cell>
        </row>
        <row r="902">
          <cell r="D902" t="str">
            <v>Laydown Area-1 ( Km. 45+410 )</v>
          </cell>
          <cell r="E902">
            <v>10000</v>
          </cell>
          <cell r="F902" t="str">
            <v>m3</v>
          </cell>
          <cell r="I902">
            <v>0</v>
          </cell>
          <cell r="J902">
            <v>0</v>
          </cell>
        </row>
        <row r="903">
          <cell r="D903" t="str">
            <v>Clearing</v>
          </cell>
          <cell r="E903">
            <v>10000</v>
          </cell>
          <cell r="F903" t="str">
            <v>m2</v>
          </cell>
          <cell r="H903">
            <v>14214</v>
          </cell>
          <cell r="I903">
            <v>0</v>
          </cell>
          <cell r="J903">
            <v>142140000</v>
          </cell>
        </row>
        <row r="904">
          <cell r="D904" t="str">
            <v>Grading</v>
          </cell>
          <cell r="E904">
            <v>10000</v>
          </cell>
          <cell r="F904" t="str">
            <v>m2</v>
          </cell>
          <cell r="H904">
            <v>14214</v>
          </cell>
          <cell r="I904">
            <v>0</v>
          </cell>
          <cell r="J904">
            <v>142140000</v>
          </cell>
        </row>
        <row r="905">
          <cell r="D905" t="str">
            <v>Soil Improvement (Compacted)</v>
          </cell>
          <cell r="E905">
            <v>10000</v>
          </cell>
          <cell r="F905" t="str">
            <v>m3</v>
          </cell>
          <cell r="H905">
            <v>9071.6075867052004</v>
          </cell>
          <cell r="I905">
            <v>0</v>
          </cell>
          <cell r="J905">
            <v>90716075.867052004</v>
          </cell>
        </row>
        <row r="906">
          <cell r="D906" t="str">
            <v xml:space="preserve">Temporary Jetty  6x4m, constructed by Bulian wood </v>
          </cell>
          <cell r="E906">
            <v>1</v>
          </cell>
          <cell r="F906" t="str">
            <v>set</v>
          </cell>
          <cell r="H906">
            <v>9525000</v>
          </cell>
          <cell r="I906">
            <v>0</v>
          </cell>
          <cell r="J906">
            <v>9525000</v>
          </cell>
        </row>
        <row r="907">
          <cell r="D907" t="str">
            <v>Temporary Access Road ( L = 3500 m, W = 6 m )</v>
          </cell>
          <cell r="E907">
            <v>5460</v>
          </cell>
          <cell r="F907" t="str">
            <v>m3</v>
          </cell>
          <cell r="H907">
            <v>0</v>
          </cell>
          <cell r="I907">
            <v>0</v>
          </cell>
          <cell r="J907">
            <v>0</v>
          </cell>
        </row>
        <row r="908">
          <cell r="D908" t="str">
            <v>Clearing</v>
          </cell>
          <cell r="E908">
            <v>21000</v>
          </cell>
          <cell r="F908" t="str">
            <v>m2</v>
          </cell>
          <cell r="H908">
            <v>14214</v>
          </cell>
          <cell r="I908">
            <v>0</v>
          </cell>
          <cell r="J908">
            <v>298494000</v>
          </cell>
        </row>
        <row r="909">
          <cell r="D909" t="str">
            <v>Grading</v>
          </cell>
          <cell r="E909">
            <v>21000</v>
          </cell>
          <cell r="F909" t="str">
            <v>m2</v>
          </cell>
          <cell r="H909">
            <v>14214</v>
          </cell>
          <cell r="I909">
            <v>0</v>
          </cell>
          <cell r="J909">
            <v>298494000</v>
          </cell>
        </row>
        <row r="910">
          <cell r="D910" t="str">
            <v>Soil Improvement ( Compacted )</v>
          </cell>
          <cell r="E910">
            <v>31850</v>
          </cell>
          <cell r="F910" t="str">
            <v>m3</v>
          </cell>
          <cell r="H910">
            <v>9071.6075867052004</v>
          </cell>
          <cell r="I910">
            <v>0</v>
          </cell>
          <cell r="J910">
            <v>288930701.63656062</v>
          </cell>
        </row>
        <row r="911">
          <cell r="D911" t="str">
            <v>Laydown Area-4 ( Km. 69+900 )</v>
          </cell>
          <cell r="H911">
            <v>0</v>
          </cell>
          <cell r="I911">
            <v>0</v>
          </cell>
          <cell r="J911">
            <v>0</v>
          </cell>
        </row>
        <row r="912">
          <cell r="D912" t="str">
            <v>Laydown Area-2 ( Km.54+789 )</v>
          </cell>
          <cell r="E912">
            <v>10000</v>
          </cell>
          <cell r="F912" t="str">
            <v>m2</v>
          </cell>
          <cell r="H912">
            <v>0</v>
          </cell>
          <cell r="I912">
            <v>0</v>
          </cell>
          <cell r="J912">
            <v>0</v>
          </cell>
        </row>
        <row r="913">
          <cell r="D913" t="str">
            <v>Clearing</v>
          </cell>
          <cell r="E913">
            <v>10000</v>
          </cell>
          <cell r="F913" t="str">
            <v>m2</v>
          </cell>
          <cell r="H913">
            <v>14214</v>
          </cell>
          <cell r="I913">
            <v>0</v>
          </cell>
          <cell r="J913">
            <v>142140000</v>
          </cell>
        </row>
        <row r="914">
          <cell r="D914" t="str">
            <v>Grading</v>
          </cell>
          <cell r="E914">
            <v>10000</v>
          </cell>
          <cell r="F914" t="str">
            <v>m2</v>
          </cell>
          <cell r="H914">
            <v>14214</v>
          </cell>
          <cell r="I914">
            <v>0</v>
          </cell>
          <cell r="J914">
            <v>142140000</v>
          </cell>
        </row>
        <row r="915">
          <cell r="D915" t="str">
            <v>Soil Improvement (Compacted)</v>
          </cell>
          <cell r="E915">
            <v>10000</v>
          </cell>
          <cell r="F915" t="str">
            <v>m3</v>
          </cell>
          <cell r="H915">
            <v>9071.6075867052004</v>
          </cell>
          <cell r="I915">
            <v>0</v>
          </cell>
          <cell r="J915">
            <v>90716075.867052004</v>
          </cell>
        </row>
        <row r="916">
          <cell r="D916" t="str">
            <v xml:space="preserve">Temporary Jetty  6x4m, constructed by Bulian wood </v>
          </cell>
          <cell r="E916">
            <v>1</v>
          </cell>
          <cell r="F916" t="str">
            <v>set</v>
          </cell>
          <cell r="H916">
            <v>8650000</v>
          </cell>
          <cell r="I916">
            <v>0</v>
          </cell>
          <cell r="J916">
            <v>8650000</v>
          </cell>
        </row>
        <row r="917">
          <cell r="D917" t="str">
            <v>Temporary Access Road ( L = 500 m, W = 6 m )</v>
          </cell>
          <cell r="E917">
            <v>5600</v>
          </cell>
          <cell r="F917" t="str">
            <v>m2</v>
          </cell>
          <cell r="H917">
            <v>0</v>
          </cell>
          <cell r="I917">
            <v>0</v>
          </cell>
          <cell r="J917">
            <v>0</v>
          </cell>
        </row>
        <row r="918">
          <cell r="D918" t="str">
            <v>Grading</v>
          </cell>
          <cell r="E918">
            <v>3000</v>
          </cell>
          <cell r="F918" t="str">
            <v>m2</v>
          </cell>
          <cell r="H918">
            <v>14214</v>
          </cell>
          <cell r="I918">
            <v>0</v>
          </cell>
          <cell r="J918">
            <v>42642000</v>
          </cell>
        </row>
        <row r="919">
          <cell r="D919" t="str">
            <v>Soil Improvement ( Compacted )</v>
          </cell>
          <cell r="E919">
            <v>4550</v>
          </cell>
          <cell r="F919" t="str">
            <v>m3</v>
          </cell>
          <cell r="H919">
            <v>9071.6075867052004</v>
          </cell>
          <cell r="I919">
            <v>0</v>
          </cell>
          <cell r="J919">
            <v>41275814.51950866</v>
          </cell>
        </row>
        <row r="920">
          <cell r="C920" t="str">
            <v>* Temporary pipe support</v>
          </cell>
          <cell r="H920">
            <v>0</v>
          </cell>
          <cell r="I920">
            <v>0</v>
          </cell>
          <cell r="J920">
            <v>0</v>
          </cell>
        </row>
        <row r="921">
          <cell r="C921" t="str">
            <v>* The pipe placement and arrangement long the pipe line route</v>
          </cell>
          <cell r="D921" t="str">
            <v>Laydown Area-3 ( Km. 60+896 )</v>
          </cell>
          <cell r="E921">
            <v>1</v>
          </cell>
          <cell r="F921" t="str">
            <v>Lot</v>
          </cell>
          <cell r="H921">
            <v>0</v>
          </cell>
          <cell r="I921">
            <v>0</v>
          </cell>
          <cell r="J921">
            <v>0</v>
          </cell>
        </row>
        <row r="922">
          <cell r="D922" t="str">
            <v>Clearing</v>
          </cell>
          <cell r="E922">
            <v>10000</v>
          </cell>
          <cell r="F922" t="str">
            <v>m2</v>
          </cell>
          <cell r="H922">
            <v>14214</v>
          </cell>
          <cell r="I922">
            <v>0</v>
          </cell>
          <cell r="J922">
            <v>142140000</v>
          </cell>
        </row>
        <row r="923">
          <cell r="D923" t="str">
            <v>Grading</v>
          </cell>
          <cell r="E923">
            <v>10000</v>
          </cell>
          <cell r="F923" t="str">
            <v>m2</v>
          </cell>
          <cell r="H923">
            <v>14214</v>
          </cell>
          <cell r="I923">
            <v>0</v>
          </cell>
          <cell r="J923">
            <v>142140000</v>
          </cell>
        </row>
        <row r="924">
          <cell r="D924" t="str">
            <v>Soil Improvement (Compacted)</v>
          </cell>
          <cell r="E924">
            <v>10000</v>
          </cell>
          <cell r="F924" t="str">
            <v>m3</v>
          </cell>
          <cell r="H924">
            <v>9071.6075867052004</v>
          </cell>
          <cell r="I924">
            <v>0</v>
          </cell>
          <cell r="J924">
            <v>90716075.867052004</v>
          </cell>
        </row>
        <row r="925">
          <cell r="D925" t="str">
            <v xml:space="preserve">Temporary Jetty  6x4m, constructed by Bulian wood </v>
          </cell>
          <cell r="E925">
            <v>1</v>
          </cell>
          <cell r="F925" t="str">
            <v>set</v>
          </cell>
          <cell r="H925">
            <v>8650000</v>
          </cell>
          <cell r="I925">
            <v>0</v>
          </cell>
          <cell r="J925">
            <v>8650000</v>
          </cell>
        </row>
        <row r="926">
          <cell r="D926" t="str">
            <v>Temporary Access Road ( L = 600 m, W = 6 m )</v>
          </cell>
          <cell r="E926">
            <v>13.5</v>
          </cell>
          <cell r="F926" t="str">
            <v>m3</v>
          </cell>
          <cell r="H926">
            <v>0</v>
          </cell>
          <cell r="I926">
            <v>0</v>
          </cell>
          <cell r="J926">
            <v>0</v>
          </cell>
        </row>
        <row r="927">
          <cell r="D927" t="str">
            <v>Clearing</v>
          </cell>
          <cell r="E927">
            <v>3600</v>
          </cell>
          <cell r="F927" t="str">
            <v>m2</v>
          </cell>
          <cell r="H927">
            <v>14214</v>
          </cell>
          <cell r="I927">
            <v>0</v>
          </cell>
          <cell r="J927">
            <v>51170400</v>
          </cell>
        </row>
        <row r="928">
          <cell r="D928" t="str">
            <v>Grading</v>
          </cell>
          <cell r="E928">
            <v>3600</v>
          </cell>
          <cell r="F928" t="str">
            <v>m2</v>
          </cell>
          <cell r="H928">
            <v>14214</v>
          </cell>
          <cell r="I928">
            <v>0</v>
          </cell>
          <cell r="J928">
            <v>51170400</v>
          </cell>
        </row>
        <row r="929">
          <cell r="D929" t="str">
            <v>Soil Improvement ( Compacted )</v>
          </cell>
          <cell r="E929">
            <v>5460</v>
          </cell>
          <cell r="F929" t="str">
            <v>m3</v>
          </cell>
          <cell r="H929">
            <v>9071.6075867052004</v>
          </cell>
          <cell r="I929">
            <v>0</v>
          </cell>
          <cell r="J929">
            <v>49530977.423410393</v>
          </cell>
        </row>
        <row r="930">
          <cell r="D930" t="str">
            <v>Heavy Repair Asphalt Road L=500m,W=6m</v>
          </cell>
          <cell r="E930">
            <v>3000</v>
          </cell>
          <cell r="F930" t="str">
            <v>m2</v>
          </cell>
          <cell r="H930">
            <v>66447.198289068852</v>
          </cell>
          <cell r="I930">
            <v>0</v>
          </cell>
          <cell r="J930">
            <v>199341594.86720654</v>
          </cell>
        </row>
        <row r="931">
          <cell r="D931" t="str">
            <v>Light Repair Asphalt Road L=1000m,W=6m</v>
          </cell>
          <cell r="E931">
            <v>6000</v>
          </cell>
          <cell r="F931" t="str">
            <v>m2</v>
          </cell>
          <cell r="H931">
            <v>41734.481622402185</v>
          </cell>
          <cell r="I931">
            <v>0</v>
          </cell>
          <cell r="J931">
            <v>250406889.73441312</v>
          </cell>
        </row>
        <row r="932">
          <cell r="D932" t="str">
            <v>Formwork</v>
          </cell>
          <cell r="E932">
            <v>39.36</v>
          </cell>
          <cell r="F932" t="str">
            <v>m2</v>
          </cell>
          <cell r="H932">
            <v>0</v>
          </cell>
          <cell r="I932">
            <v>0</v>
          </cell>
          <cell r="J932">
            <v>0</v>
          </cell>
        </row>
        <row r="933">
          <cell r="D933" t="str">
            <v>Laydown Area-4 ( Km. 69+900 )</v>
          </cell>
          <cell r="E933">
            <v>41</v>
          </cell>
          <cell r="F933" t="str">
            <v>ea</v>
          </cell>
          <cell r="H933">
            <v>0</v>
          </cell>
          <cell r="I933">
            <v>0</v>
          </cell>
          <cell r="J933">
            <v>0</v>
          </cell>
        </row>
        <row r="934">
          <cell r="D934" t="str">
            <v>Clearing</v>
          </cell>
          <cell r="E934">
            <v>10000</v>
          </cell>
          <cell r="F934" t="str">
            <v>m2</v>
          </cell>
          <cell r="H934">
            <v>14214</v>
          </cell>
          <cell r="I934">
            <v>0</v>
          </cell>
          <cell r="J934">
            <v>142140000</v>
          </cell>
        </row>
        <row r="935">
          <cell r="D935" t="str">
            <v>Grading</v>
          </cell>
          <cell r="E935">
            <v>10000</v>
          </cell>
          <cell r="F935" t="str">
            <v>m2</v>
          </cell>
          <cell r="H935">
            <v>14214</v>
          </cell>
          <cell r="I935">
            <v>0</v>
          </cell>
          <cell r="J935">
            <v>142140000</v>
          </cell>
        </row>
        <row r="936">
          <cell r="D936" t="str">
            <v>Soil Improvement (Compacted)</v>
          </cell>
          <cell r="E936">
            <v>10000</v>
          </cell>
          <cell r="F936" t="str">
            <v>m3</v>
          </cell>
          <cell r="H936">
            <v>9071.6075867052004</v>
          </cell>
          <cell r="I936">
            <v>0</v>
          </cell>
          <cell r="J936">
            <v>90716075.867052004</v>
          </cell>
        </row>
        <row r="937">
          <cell r="D937" t="str">
            <v xml:space="preserve">Temporary Jetty  6x4m, constructed by Bulian wood </v>
          </cell>
          <cell r="E937">
            <v>1</v>
          </cell>
          <cell r="F937" t="str">
            <v>set</v>
          </cell>
          <cell r="H937">
            <v>8650000</v>
          </cell>
          <cell r="I937">
            <v>0</v>
          </cell>
          <cell r="J937">
            <v>8650000</v>
          </cell>
        </row>
        <row r="938">
          <cell r="D938" t="str">
            <v>Temporary Access Road ( L = 700 m, W = 6 m )</v>
          </cell>
          <cell r="E938">
            <v>0.36</v>
          </cell>
          <cell r="F938" t="str">
            <v>ea</v>
          </cell>
          <cell r="H938">
            <v>0</v>
          </cell>
          <cell r="I938">
            <v>0</v>
          </cell>
          <cell r="J938">
            <v>0</v>
          </cell>
        </row>
        <row r="939">
          <cell r="D939" t="str">
            <v>Clearing</v>
          </cell>
          <cell r="E939">
            <v>5600</v>
          </cell>
          <cell r="F939" t="str">
            <v>m2</v>
          </cell>
          <cell r="H939">
            <v>14214</v>
          </cell>
          <cell r="I939">
            <v>0</v>
          </cell>
          <cell r="J939">
            <v>79598400</v>
          </cell>
        </row>
        <row r="940">
          <cell r="D940" t="str">
            <v>Grading</v>
          </cell>
          <cell r="E940">
            <v>4200</v>
          </cell>
          <cell r="F940" t="str">
            <v>m2</v>
          </cell>
          <cell r="H940">
            <v>14214</v>
          </cell>
          <cell r="I940">
            <v>0</v>
          </cell>
          <cell r="J940">
            <v>59698800</v>
          </cell>
        </row>
        <row r="941">
          <cell r="D941" t="str">
            <v>Soil Improvement ( Compacted )</v>
          </cell>
          <cell r="E941">
            <v>6370</v>
          </cell>
          <cell r="F941" t="str">
            <v>m3</v>
          </cell>
          <cell r="H941">
            <v>9071.6075867052004</v>
          </cell>
          <cell r="I941">
            <v>0</v>
          </cell>
          <cell r="J941">
            <v>57786140.327312127</v>
          </cell>
        </row>
        <row r="942">
          <cell r="C942" t="str">
            <v>* Temporary pipe support</v>
          </cell>
          <cell r="D942" t="str">
            <v>L. 50x50x5 - Cap Frame</v>
          </cell>
          <cell r="E942">
            <v>160.22499999999999</v>
          </cell>
          <cell r="F942" t="str">
            <v>kg</v>
          </cell>
          <cell r="I942">
            <v>0</v>
          </cell>
          <cell r="J942">
            <v>0</v>
          </cell>
        </row>
        <row r="943">
          <cell r="C943" t="str">
            <v>* The pipe placement and arrangement long the pipe line route</v>
          </cell>
          <cell r="D943" t="str">
            <v>Steel Pipe dia. 2-1/2'' - Post</v>
          </cell>
          <cell r="E943">
            <v>1</v>
          </cell>
          <cell r="F943" t="str">
            <v>Lot</v>
          </cell>
          <cell r="I943">
            <v>0</v>
          </cell>
          <cell r="J943">
            <v>31785100.881020274</v>
          </cell>
        </row>
        <row r="944">
          <cell r="D944" t="str">
            <v>Road Crossing Portal at Km.45+700, Km.54+789, Km.60+898( 3 Unit )</v>
          </cell>
          <cell r="E944">
            <v>5</v>
          </cell>
          <cell r="F944" t="str">
            <v>ea</v>
          </cell>
          <cell r="I944">
            <v>0</v>
          </cell>
          <cell r="J944">
            <v>0</v>
          </cell>
        </row>
        <row r="945">
          <cell r="D945" t="str">
            <v>Plain Concrete Post 300x300x2000 mm</v>
          </cell>
          <cell r="E945">
            <v>36</v>
          </cell>
          <cell r="F945" t="str">
            <v>set</v>
          </cell>
          <cell r="H945">
            <v>67732.935079051385</v>
          </cell>
          <cell r="I945">
            <v>0</v>
          </cell>
          <cell r="J945">
            <v>2438385.66284585</v>
          </cell>
        </row>
        <row r="946">
          <cell r="D946" t="str">
            <v>Concrete Portal 1000x1000x1750 mm</v>
          </cell>
          <cell r="E946">
            <v>3</v>
          </cell>
          <cell r="F946" t="str">
            <v>ea</v>
          </cell>
          <cell r="H946">
            <v>658514.64660188858</v>
          </cell>
          <cell r="I946">
            <v>0</v>
          </cell>
          <cell r="J946">
            <v>1975543.9398056658</v>
          </cell>
        </row>
        <row r="947">
          <cell r="D947" t="str">
            <v>Portal Pipe dia. 4''</v>
          </cell>
          <cell r="E947">
            <v>34.5</v>
          </cell>
          <cell r="F947" t="str">
            <v>m'</v>
          </cell>
          <cell r="H947">
            <v>81275</v>
          </cell>
          <cell r="I947">
            <v>0</v>
          </cell>
          <cell r="J947">
            <v>2803987.5</v>
          </cell>
        </row>
        <row r="948">
          <cell r="D948" t="str">
            <v>Soil Excavation</v>
          </cell>
          <cell r="E948">
            <v>13.5</v>
          </cell>
          <cell r="F948" t="str">
            <v>m3</v>
          </cell>
          <cell r="H948">
            <v>11893.10606060606</v>
          </cell>
          <cell r="I948">
            <v>0</v>
          </cell>
          <cell r="J948">
            <v>160556.93181818182</v>
          </cell>
        </row>
        <row r="949">
          <cell r="D949" t="str">
            <v>Back Fill</v>
          </cell>
          <cell r="E949">
            <v>8.07</v>
          </cell>
          <cell r="F949" t="str">
            <v>m3</v>
          </cell>
          <cell r="H949">
            <v>11164.916947530863</v>
          </cell>
          <cell r="I949">
            <v>0</v>
          </cell>
          <cell r="J949">
            <v>90100.879766574071</v>
          </cell>
        </row>
        <row r="950">
          <cell r="D950" t="str">
            <v>Soil Disposal</v>
          </cell>
          <cell r="E950">
            <v>5.43</v>
          </cell>
          <cell r="F950" t="str">
            <v>m3</v>
          </cell>
          <cell r="H950">
            <v>18688.04450757576</v>
          </cell>
          <cell r="I950">
            <v>0</v>
          </cell>
          <cell r="J950">
            <v>101476.08167613637</v>
          </cell>
        </row>
        <row r="951">
          <cell r="D951" t="str">
            <v>Right of Way Marker, every 1 Km. ( 41 Unit )</v>
          </cell>
          <cell r="E951">
            <v>76</v>
          </cell>
          <cell r="F951" t="str">
            <v>ea</v>
          </cell>
          <cell r="H951">
            <v>0</v>
          </cell>
          <cell r="I951">
            <v>0</v>
          </cell>
          <cell r="J951">
            <v>0</v>
          </cell>
        </row>
        <row r="952">
          <cell r="D952" t="str">
            <v>Plain Concrete Post 200x200x1200 mm</v>
          </cell>
          <cell r="E952">
            <v>1.9680000000000004</v>
          </cell>
          <cell r="F952" t="str">
            <v>m3</v>
          </cell>
          <cell r="H952">
            <v>376294.08377250773</v>
          </cell>
          <cell r="I952">
            <v>0</v>
          </cell>
          <cell r="J952">
            <v>740546.75686429534</v>
          </cell>
        </row>
        <row r="953">
          <cell r="D953" t="str">
            <v xml:space="preserve">Re-bar dia. 10mm, </v>
          </cell>
          <cell r="E953">
            <v>167.77199999999999</v>
          </cell>
          <cell r="F953" t="str">
            <v>kg</v>
          </cell>
          <cell r="H953">
            <v>4254.6767676767677</v>
          </cell>
          <cell r="I953">
            <v>0</v>
          </cell>
          <cell r="J953">
            <v>713815.63066666666</v>
          </cell>
        </row>
        <row r="954">
          <cell r="D954" t="str">
            <v>Formwork</v>
          </cell>
          <cell r="E954">
            <v>39.36</v>
          </cell>
          <cell r="F954" t="str">
            <v>m2</v>
          </cell>
          <cell r="H954">
            <v>77159.091969696994</v>
          </cell>
          <cell r="I954">
            <v>0</v>
          </cell>
          <cell r="J954">
            <v>3036981.8599272738</v>
          </cell>
        </row>
        <row r="955">
          <cell r="D955" t="str">
            <v>Logo PGN by steel Plate 200x300x2mm</v>
          </cell>
          <cell r="E955">
            <v>41</v>
          </cell>
          <cell r="F955" t="str">
            <v>ea</v>
          </cell>
          <cell r="H955">
            <v>12165.605095541403</v>
          </cell>
          <cell r="I955">
            <v>0</v>
          </cell>
          <cell r="J955">
            <v>498789.80891719752</v>
          </cell>
        </row>
        <row r="956">
          <cell r="D956" t="str">
            <v>Soil Excavation</v>
          </cell>
          <cell r="E956">
            <v>11.808000000000003</v>
          </cell>
          <cell r="F956" t="str">
            <v>m3</v>
          </cell>
          <cell r="H956">
            <v>11893.10606060606</v>
          </cell>
          <cell r="I956">
            <v>0</v>
          </cell>
          <cell r="J956">
            <v>140433.79636363639</v>
          </cell>
        </row>
        <row r="957">
          <cell r="D957" t="str">
            <v>Back Fill</v>
          </cell>
          <cell r="E957">
            <v>11.316000000000003</v>
          </cell>
          <cell r="F957" t="str">
            <v>m3</v>
          </cell>
          <cell r="H957">
            <v>11164.916947530863</v>
          </cell>
          <cell r="I957">
            <v>0</v>
          </cell>
          <cell r="J957">
            <v>126342.20017825927</v>
          </cell>
        </row>
        <row r="958">
          <cell r="C958" t="str">
            <v>* Protection for pipe coating</v>
          </cell>
          <cell r="D958" t="str">
            <v>Soil Disposal</v>
          </cell>
          <cell r="E958">
            <v>0.49200000000000088</v>
          </cell>
          <cell r="F958" t="str">
            <v>m3</v>
          </cell>
          <cell r="H958">
            <v>18688.04450757576</v>
          </cell>
          <cell r="I958">
            <v>0</v>
          </cell>
          <cell r="J958">
            <v>9194.5178977272899</v>
          </cell>
        </row>
        <row r="959">
          <cell r="C959" t="str">
            <v>* Adequate trasportation</v>
          </cell>
          <cell r="D959" t="str">
            <v>Aerial Marker, every 10 km ( 5 Unit )</v>
          </cell>
          <cell r="H959">
            <v>0</v>
          </cell>
          <cell r="I959">
            <v>0</v>
          </cell>
          <cell r="J959">
            <v>0</v>
          </cell>
        </row>
        <row r="960">
          <cell r="C960" t="str">
            <v>* Safety and security</v>
          </cell>
          <cell r="D960" t="str">
            <v>Plain Concrete Post 400x400x450 mm</v>
          </cell>
          <cell r="E960">
            <v>0.36</v>
          </cell>
          <cell r="F960" t="str">
            <v>ea</v>
          </cell>
          <cell r="H960">
            <v>376294.08377250773</v>
          </cell>
          <cell r="I960">
            <v>0</v>
          </cell>
          <cell r="J960">
            <v>135465.87015810277</v>
          </cell>
        </row>
        <row r="961">
          <cell r="D961" t="str">
            <v>Soil Excavation</v>
          </cell>
          <cell r="E961">
            <v>1.44</v>
          </cell>
          <cell r="F961" t="str">
            <v>m3</v>
          </cell>
          <cell r="H961">
            <v>11893.10606060606</v>
          </cell>
          <cell r="I961">
            <v>0</v>
          </cell>
          <cell r="J961">
            <v>17126.072727272727</v>
          </cell>
        </row>
        <row r="962">
          <cell r="A962" t="str">
            <v>III.2.3.4</v>
          </cell>
          <cell r="C962" t="str">
            <v>Line up, welding and inspection</v>
          </cell>
          <cell r="D962" t="str">
            <v>Back Fill</v>
          </cell>
          <cell r="E962">
            <v>1.08</v>
          </cell>
          <cell r="F962" t="str">
            <v>m3</v>
          </cell>
          <cell r="H962">
            <v>11164.916947530863</v>
          </cell>
          <cell r="I962">
            <v>0</v>
          </cell>
          <cell r="J962">
            <v>12058.110303333333</v>
          </cell>
        </row>
        <row r="963">
          <cell r="A963" t="str">
            <v>III.2.3.5</v>
          </cell>
          <cell r="C963" t="str">
            <v>Non destruction Examination (NDE)</v>
          </cell>
          <cell r="D963" t="str">
            <v>Soil Disphosal</v>
          </cell>
          <cell r="E963">
            <v>0.36</v>
          </cell>
          <cell r="F963" t="str">
            <v>m3</v>
          </cell>
          <cell r="H963">
            <v>18688.04450757576</v>
          </cell>
          <cell r="I963">
            <v>0</v>
          </cell>
          <cell r="J963">
            <v>6727.696022727273</v>
          </cell>
        </row>
        <row r="964">
          <cell r="A964" t="str">
            <v>III.2.3.6</v>
          </cell>
          <cell r="C964" t="str">
            <v>Field joint coating and inspection</v>
          </cell>
          <cell r="D964" t="str">
            <v>L. 50x50x5 - Cap Frame</v>
          </cell>
          <cell r="E964">
            <v>160.22499999999999</v>
          </cell>
          <cell r="F964" t="str">
            <v>kg</v>
          </cell>
          <cell r="H964">
            <v>6750</v>
          </cell>
          <cell r="I964">
            <v>0</v>
          </cell>
          <cell r="J964">
            <v>1081518.75</v>
          </cell>
        </row>
        <row r="965">
          <cell r="D965" t="str">
            <v>Steel Pipe dia. 2-1/2'' - Post</v>
          </cell>
          <cell r="E965">
            <v>107.875</v>
          </cell>
          <cell r="F965" t="str">
            <v>kg</v>
          </cell>
          <cell r="H965">
            <v>50425</v>
          </cell>
          <cell r="I965">
            <v>0</v>
          </cell>
          <cell r="J965">
            <v>5439596.875</v>
          </cell>
        </row>
        <row r="966">
          <cell r="A966" t="str">
            <v>III.2.3.7</v>
          </cell>
          <cell r="C966" t="str">
            <v>Trenching or Ditch exavation This item shall include but not</v>
          </cell>
          <cell r="D966" t="str">
            <v>Steel Plate 900x600x2mm</v>
          </cell>
          <cell r="E966">
            <v>5</v>
          </cell>
          <cell r="F966" t="str">
            <v>ea</v>
          </cell>
          <cell r="H966">
            <v>57226.5</v>
          </cell>
          <cell r="I966">
            <v>0</v>
          </cell>
          <cell r="J966">
            <v>286132.5</v>
          </cell>
        </row>
        <row r="967">
          <cell r="C967" t="str">
            <v>limited to the followings  :</v>
          </cell>
          <cell r="D967" t="str">
            <v>Warning Sign Type-1 at Pipeline Route for Road &amp; River Crossing ( 38 Unit )</v>
          </cell>
          <cell r="H967">
            <v>0</v>
          </cell>
          <cell r="I967">
            <v>0</v>
          </cell>
          <cell r="J967">
            <v>0</v>
          </cell>
        </row>
        <row r="968">
          <cell r="C968" t="str">
            <v>* Prevents water ponding</v>
          </cell>
          <cell r="D968" t="str">
            <v>Concrete Post 400x400x450 mm</v>
          </cell>
          <cell r="E968">
            <v>2.7360000000000007</v>
          </cell>
          <cell r="F968" t="str">
            <v>ea</v>
          </cell>
          <cell r="H968">
            <v>376294.08377250773</v>
          </cell>
          <cell r="I968">
            <v>0</v>
          </cell>
          <cell r="J968">
            <v>1029540.6132015814</v>
          </cell>
        </row>
        <row r="969">
          <cell r="C969" t="str">
            <v>* Maintains proper ditch dimension the pipe placement and</v>
          </cell>
          <cell r="D969" t="str">
            <v>Soil Excavation</v>
          </cell>
          <cell r="E969">
            <v>10.944000000000003</v>
          </cell>
          <cell r="F969" t="str">
            <v>m3</v>
          </cell>
          <cell r="H969">
            <v>11893.10606060606</v>
          </cell>
          <cell r="I969">
            <v>0</v>
          </cell>
          <cell r="J969">
            <v>130158.15272727275</v>
          </cell>
        </row>
        <row r="970">
          <cell r="C970" t="str">
            <v xml:space="preserve">   arrangement along the pipeline route.</v>
          </cell>
          <cell r="D970" t="str">
            <v>Back Fill</v>
          </cell>
          <cell r="E970">
            <v>8.208000000000002</v>
          </cell>
          <cell r="F970" t="str">
            <v>m3</v>
          </cell>
          <cell r="H970">
            <v>11164.916947530863</v>
          </cell>
          <cell r="I970">
            <v>0</v>
          </cell>
          <cell r="J970">
            <v>91641.638305333341</v>
          </cell>
        </row>
        <row r="971">
          <cell r="C971" t="str">
            <v>* Trenching</v>
          </cell>
          <cell r="D971" t="str">
            <v>Soil Disphosal</v>
          </cell>
          <cell r="E971">
            <v>2.7360000000000007</v>
          </cell>
          <cell r="F971" t="str">
            <v>m3</v>
          </cell>
          <cell r="H971">
            <v>18688.04450757576</v>
          </cell>
          <cell r="I971">
            <v>0</v>
          </cell>
          <cell r="J971">
            <v>51130.489772727291</v>
          </cell>
        </row>
        <row r="972">
          <cell r="D972" t="str">
            <v>Steel Pipe dia. 2'' - Post</v>
          </cell>
          <cell r="E972">
            <v>95</v>
          </cell>
          <cell r="F972" t="str">
            <v>kg</v>
          </cell>
          <cell r="H972">
            <v>50425</v>
          </cell>
          <cell r="I972">
            <v>0</v>
          </cell>
          <cell r="J972">
            <v>4790375</v>
          </cell>
        </row>
        <row r="973">
          <cell r="D973" t="str">
            <v>Steel Plate 700x500x2mm</v>
          </cell>
          <cell r="E973">
            <v>76</v>
          </cell>
          <cell r="F973" t="str">
            <v>ea</v>
          </cell>
          <cell r="H973">
            <v>57226.5</v>
          </cell>
          <cell r="I973">
            <v>0</v>
          </cell>
          <cell r="J973">
            <v>4349214</v>
          </cell>
        </row>
        <row r="974">
          <cell r="D974" t="str">
            <v>Warning Sign at Station ( 1 Unit )</v>
          </cell>
          <cell r="H974">
            <v>0</v>
          </cell>
          <cell r="I974">
            <v>0</v>
          </cell>
          <cell r="J974">
            <v>0</v>
          </cell>
        </row>
        <row r="975">
          <cell r="D975" t="str">
            <v>Steel Plate 600x400x2mm, c/w 20x3mm for list</v>
          </cell>
          <cell r="E975">
            <v>1</v>
          </cell>
          <cell r="F975" t="str">
            <v>ea</v>
          </cell>
          <cell r="H975">
            <v>29673</v>
          </cell>
          <cell r="I975">
            <v>0</v>
          </cell>
          <cell r="J975">
            <v>29673</v>
          </cell>
        </row>
        <row r="976">
          <cell r="D976" t="str">
            <v>Painting</v>
          </cell>
          <cell r="H976">
            <v>0</v>
          </cell>
          <cell r="I976">
            <v>0</v>
          </cell>
          <cell r="J976">
            <v>0</v>
          </cell>
        </row>
        <row r="977">
          <cell r="D977" t="str">
            <v>Warning Sign at Pipeline ( 38 Unit )</v>
          </cell>
          <cell r="E977">
            <v>50.428139999999999</v>
          </cell>
          <cell r="F977" t="str">
            <v>m2</v>
          </cell>
          <cell r="H977">
            <v>6564.5138629596177</v>
          </cell>
          <cell r="I977">
            <v>0</v>
          </cell>
          <cell r="J977">
            <v>331036.22411326843</v>
          </cell>
        </row>
        <row r="978">
          <cell r="D978" t="str">
            <v>Warning Sign at Station ( 1 Unit )</v>
          </cell>
          <cell r="E978">
            <v>0.48</v>
          </cell>
          <cell r="F978" t="str">
            <v>m2</v>
          </cell>
          <cell r="H978">
            <v>6564.5138629596177</v>
          </cell>
          <cell r="I978">
            <v>0</v>
          </cell>
          <cell r="J978">
            <v>3150.9666542206164</v>
          </cell>
        </row>
        <row r="979">
          <cell r="D979" t="str">
            <v>Aerial Marker  ( 5 Unit )</v>
          </cell>
          <cell r="E979">
            <v>177.37785</v>
          </cell>
          <cell r="F979" t="str">
            <v>m2</v>
          </cell>
          <cell r="H979">
            <v>6564.5138629596177</v>
          </cell>
          <cell r="I979">
            <v>0</v>
          </cell>
          <cell r="J979">
            <v>1164399.3553069716</v>
          </cell>
        </row>
        <row r="980">
          <cell r="C980" t="str">
            <v>* Protection for pipe coating</v>
          </cell>
          <cell r="D980" t="str">
            <v>Trenching in River Crossing (Depth = 3 m) L=123.0m</v>
          </cell>
          <cell r="I980">
            <v>0</v>
          </cell>
          <cell r="J980">
            <v>0</v>
          </cell>
        </row>
        <row r="981">
          <cell r="C981" t="str">
            <v>* Adequate trasportation</v>
          </cell>
          <cell r="D981" t="str">
            <v>Trenching Soil ( w =2.3 m)</v>
          </cell>
          <cell r="E981">
            <v>848.7</v>
          </cell>
          <cell r="F981" t="str">
            <v>m3</v>
          </cell>
          <cell r="I981">
            <v>0</v>
          </cell>
          <cell r="J981">
            <v>0</v>
          </cell>
        </row>
        <row r="982">
          <cell r="C982" t="str">
            <v>* Safety and security</v>
          </cell>
          <cell r="D982" t="str">
            <v>Trenching in River Crossing (Depth = 5 m) L=56.0m</v>
          </cell>
          <cell r="I982">
            <v>0</v>
          </cell>
          <cell r="J982">
            <v>0</v>
          </cell>
        </row>
        <row r="983">
          <cell r="D983" t="str">
            <v>Trenching Soil ( w =2.3 m)</v>
          </cell>
          <cell r="E983">
            <v>386.4</v>
          </cell>
          <cell r="F983" t="str">
            <v>m3</v>
          </cell>
          <cell r="I983">
            <v>0</v>
          </cell>
          <cell r="J983">
            <v>0</v>
          </cell>
        </row>
        <row r="984">
          <cell r="A984" t="str">
            <v>III.2.3.4</v>
          </cell>
          <cell r="C984" t="str">
            <v>Line up, welding and inspection</v>
          </cell>
          <cell r="D984" t="str">
            <v>Asphalt Road Crossing Open Cut ( L= 15 m,w=1.35,h=2.0m )</v>
          </cell>
          <cell r="E984">
            <v>1</v>
          </cell>
          <cell r="F984" t="str">
            <v>lot</v>
          </cell>
          <cell r="G984">
            <v>0</v>
          </cell>
          <cell r="H984">
            <v>4789234341.699337</v>
          </cell>
          <cell r="I984">
            <v>0</v>
          </cell>
          <cell r="J984">
            <v>4789234341.699337</v>
          </cell>
        </row>
        <row r="985">
          <cell r="A985" t="str">
            <v>III.2.3.5</v>
          </cell>
          <cell r="C985" t="str">
            <v>Non destruction Examination (NDE)</v>
          </cell>
          <cell r="D985" t="str">
            <v xml:space="preserve">Trenching Soil </v>
          </cell>
          <cell r="E985">
            <v>1</v>
          </cell>
          <cell r="F985" t="str">
            <v>lot</v>
          </cell>
          <cell r="G985">
            <v>0</v>
          </cell>
          <cell r="H985">
            <v>1294434038.0853512</v>
          </cell>
          <cell r="I985">
            <v>0</v>
          </cell>
          <cell r="J985">
            <v>1294434038.0853512</v>
          </cell>
        </row>
        <row r="986">
          <cell r="A986" t="str">
            <v>III.2.3.6</v>
          </cell>
          <cell r="C986" t="str">
            <v>Field joint coating and inspection</v>
          </cell>
          <cell r="D986" t="str">
            <v>Reinstatement Asphalt</v>
          </cell>
          <cell r="E986">
            <v>1</v>
          </cell>
          <cell r="F986" t="str">
            <v>lot</v>
          </cell>
          <cell r="G986">
            <v>0</v>
          </cell>
          <cell r="H986">
            <v>621631020.52909338</v>
          </cell>
          <cell r="I986">
            <v>0</v>
          </cell>
          <cell r="J986">
            <v>621631020.52909338</v>
          </cell>
        </row>
        <row r="987">
          <cell r="D987" t="str">
            <v>Gravel Road Crossing Open Cut ( L= 12 m,w=1.35,h=2.0m )</v>
          </cell>
          <cell r="I987">
            <v>0</v>
          </cell>
          <cell r="J987">
            <v>0</v>
          </cell>
        </row>
        <row r="988">
          <cell r="A988" t="str">
            <v>III.2.3.7</v>
          </cell>
          <cell r="C988" t="str">
            <v>Trenching or Ditch exavation This item shall include but not</v>
          </cell>
          <cell r="D988" t="str">
            <v xml:space="preserve">Trenching Soil </v>
          </cell>
          <cell r="E988">
            <v>32.4</v>
          </cell>
          <cell r="F988" t="str">
            <v>m3</v>
          </cell>
          <cell r="I988">
            <v>0</v>
          </cell>
          <cell r="J988">
            <v>7685279593.3516083</v>
          </cell>
        </row>
        <row r="989">
          <cell r="C989" t="str">
            <v>limited to the followings  :</v>
          </cell>
          <cell r="D989" t="str">
            <v>Reinstatement Gravel</v>
          </cell>
          <cell r="E989">
            <v>24</v>
          </cell>
          <cell r="F989" t="str">
            <v>m2</v>
          </cell>
          <cell r="I989">
            <v>0</v>
          </cell>
          <cell r="J989">
            <v>0</v>
          </cell>
        </row>
        <row r="990">
          <cell r="C990" t="str">
            <v>* Prevents water ponding</v>
          </cell>
          <cell r="D990" t="str">
            <v>Dirt &amp; Minor Road Crossing Open Cut ( L= 289 m,w=1.35,h=2.0m )</v>
          </cell>
          <cell r="I990">
            <v>0</v>
          </cell>
          <cell r="J990">
            <v>0</v>
          </cell>
        </row>
        <row r="991">
          <cell r="C991" t="str">
            <v>* Maintains proper ditch dimension the pipe placement and</v>
          </cell>
          <cell r="D991" t="str">
            <v xml:space="preserve">Trenching Soil </v>
          </cell>
          <cell r="E991">
            <v>780.3</v>
          </cell>
          <cell r="F991" t="str">
            <v>m3</v>
          </cell>
          <cell r="I991">
            <v>0</v>
          </cell>
          <cell r="J991">
            <v>0</v>
          </cell>
        </row>
        <row r="992">
          <cell r="C992" t="str">
            <v xml:space="preserve">   arrangement along the pipeline route.</v>
          </cell>
          <cell r="D992" t="str">
            <v>Reinstatement Gravel</v>
          </cell>
          <cell r="E992">
            <v>578</v>
          </cell>
          <cell r="F992" t="str">
            <v>m2</v>
          </cell>
          <cell r="I992">
            <v>0</v>
          </cell>
          <cell r="J992">
            <v>0</v>
          </cell>
        </row>
        <row r="993">
          <cell r="C993" t="str">
            <v>* Trenching</v>
          </cell>
          <cell r="D993" t="str">
            <v>Trenching Fibre Optic in normal soil ( L= 15372 m )</v>
          </cell>
          <cell r="E993">
            <v>1</v>
          </cell>
          <cell r="F993" t="str">
            <v>Lot</v>
          </cell>
          <cell r="I993">
            <v>0</v>
          </cell>
          <cell r="J993" t="e">
            <v>#REF!</v>
          </cell>
        </row>
        <row r="994">
          <cell r="D994" t="str">
            <v>Trenching in normal soil Km. 30+038 to Km. 45+410 ( L= 15372 m )</v>
          </cell>
          <cell r="E994">
            <v>7686</v>
          </cell>
          <cell r="F994" t="str">
            <v>m3</v>
          </cell>
          <cell r="I994">
            <v>0</v>
          </cell>
          <cell r="J994">
            <v>0</v>
          </cell>
        </row>
        <row r="995">
          <cell r="D995" t="str">
            <v>Trenching Soil ( w =1.35, d = 2.0m)</v>
          </cell>
          <cell r="E995">
            <v>41504.400000000001</v>
          </cell>
          <cell r="F995" t="str">
            <v>m3</v>
          </cell>
          <cell r="H995">
            <v>28428</v>
          </cell>
          <cell r="I995">
            <v>0</v>
          </cell>
          <cell r="J995">
            <v>1179887083.2</v>
          </cell>
        </row>
        <row r="996">
          <cell r="D996" t="str">
            <v>Trenching in swamp Km. 45+410 to Km. 69+836 ( L= 24426 m )</v>
          </cell>
          <cell r="E996">
            <v>1537.2</v>
          </cell>
          <cell r="F996" t="str">
            <v>m3</v>
          </cell>
          <cell r="H996">
            <v>0</v>
          </cell>
          <cell r="I996">
            <v>0</v>
          </cell>
          <cell r="J996">
            <v>0</v>
          </cell>
        </row>
        <row r="997">
          <cell r="D997" t="str">
            <v>Trenching Soil ( w =2.3, d = 2.0m)</v>
          </cell>
          <cell r="E997">
            <v>112359.6</v>
          </cell>
          <cell r="F997" t="str">
            <v>m3</v>
          </cell>
          <cell r="H997">
            <v>36256.000000000007</v>
          </cell>
          <cell r="I997">
            <v>0</v>
          </cell>
          <cell r="J997">
            <v>4073709657.6000009</v>
          </cell>
        </row>
        <row r="998">
          <cell r="D998" t="str">
            <v>Trenching in River Crossing (Depth = 1 m) L= 12.0m</v>
          </cell>
          <cell r="E998">
            <v>12213</v>
          </cell>
          <cell r="F998" t="str">
            <v>m3</v>
          </cell>
          <cell r="H998">
            <v>0</v>
          </cell>
          <cell r="I998">
            <v>0</v>
          </cell>
          <cell r="J998">
            <v>0</v>
          </cell>
        </row>
        <row r="999">
          <cell r="D999" t="str">
            <v>Trenching Soil ( w =2.3 m)</v>
          </cell>
          <cell r="E999">
            <v>82.8</v>
          </cell>
          <cell r="F999" t="str">
            <v>m3</v>
          </cell>
          <cell r="H999">
            <v>20076.923915038078</v>
          </cell>
          <cell r="I999">
            <v>0</v>
          </cell>
          <cell r="J999">
            <v>1662369.3001651529</v>
          </cell>
        </row>
        <row r="1000">
          <cell r="A1000" t="str">
            <v>III.2.3.8</v>
          </cell>
          <cell r="C1000" t="str">
            <v>Pipe Lowering</v>
          </cell>
          <cell r="D1000" t="str">
            <v>Trenching in River Crossing (Depth = 2 m) L=28.0m</v>
          </cell>
          <cell r="E1000">
            <v>1</v>
          </cell>
          <cell r="F1000" t="str">
            <v>Lot</v>
          </cell>
          <cell r="H1000">
            <v>0</v>
          </cell>
          <cell r="I1000">
            <v>0</v>
          </cell>
          <cell r="J1000">
            <v>0</v>
          </cell>
        </row>
        <row r="1001">
          <cell r="C1001" t="str">
            <v>* Concrete Set on Weight for Swampy Area (L=24426m), every 30m ( 815 UNIT )</v>
          </cell>
          <cell r="D1001" t="str">
            <v>Trenching Soil ( w =2.3 m)</v>
          </cell>
          <cell r="E1001">
            <v>193.2</v>
          </cell>
          <cell r="F1001" t="str">
            <v>m3</v>
          </cell>
          <cell r="H1001">
            <v>20076.923915038078</v>
          </cell>
          <cell r="I1001">
            <v>0</v>
          </cell>
          <cell r="J1001">
            <v>3878861.7003853563</v>
          </cell>
        </row>
        <row r="1002">
          <cell r="D1002" t="str">
            <v>Trenching in River Crossing (Depth = 3 m) L=123.0m</v>
          </cell>
          <cell r="E1002">
            <v>948.9860000000001</v>
          </cell>
          <cell r="F1002" t="str">
            <v>m3</v>
          </cell>
          <cell r="H1002">
            <v>0</v>
          </cell>
          <cell r="I1002">
            <v>0</v>
          </cell>
          <cell r="J1002">
            <v>0</v>
          </cell>
        </row>
        <row r="1003">
          <cell r="D1003" t="str">
            <v>Trenching Soil ( w =2.3 m)</v>
          </cell>
          <cell r="E1003">
            <v>8</v>
          </cell>
          <cell r="F1003" t="str">
            <v>m3</v>
          </cell>
          <cell r="H1003">
            <v>53993216.991811179</v>
          </cell>
          <cell r="I1003">
            <v>0</v>
          </cell>
          <cell r="J1003">
            <v>431945735.93448943</v>
          </cell>
        </row>
        <row r="1004">
          <cell r="D1004" t="str">
            <v>Trenching in River Crossing (Depth = 5 m) L=56.0m</v>
          </cell>
          <cell r="E1004">
            <v>4408.5794999999998</v>
          </cell>
          <cell r="F1004" t="str">
            <v>kg</v>
          </cell>
          <cell r="H1004">
            <v>0</v>
          </cell>
          <cell r="I1004">
            <v>0</v>
          </cell>
          <cell r="J1004">
            <v>0</v>
          </cell>
        </row>
        <row r="1005">
          <cell r="D1005" t="str">
            <v>Trenching Soil ( w =2.3 m)</v>
          </cell>
          <cell r="E1005">
            <v>1</v>
          </cell>
          <cell r="F1005" t="str">
            <v>m3</v>
          </cell>
          <cell r="H1005">
            <v>53993216.991811179</v>
          </cell>
          <cell r="I1005">
            <v>0</v>
          </cell>
          <cell r="J1005">
            <v>53993216.991811179</v>
          </cell>
        </row>
        <row r="1006">
          <cell r="D1006" t="str">
            <v>Asphalt Road Crossing Open Cut ( L= 15 m,w=1.35,h=2.0m )</v>
          </cell>
          <cell r="E1006">
            <v>815</v>
          </cell>
          <cell r="F1006" t="str">
            <v>set</v>
          </cell>
          <cell r="H1006">
            <v>0</v>
          </cell>
          <cell r="I1006">
            <v>0</v>
          </cell>
          <cell r="J1006">
            <v>0</v>
          </cell>
        </row>
        <row r="1007">
          <cell r="C1007" t="str">
            <v>* Concrete Set on Weight for River Crossing ( 27 UNIT )</v>
          </cell>
          <cell r="D1007" t="str">
            <v xml:space="preserve">Trenching Soil </v>
          </cell>
          <cell r="E1007">
            <v>40.5</v>
          </cell>
          <cell r="F1007" t="str">
            <v>m3</v>
          </cell>
          <cell r="H1007">
            <v>28428</v>
          </cell>
          <cell r="I1007">
            <v>0</v>
          </cell>
          <cell r="J1007">
            <v>1151334</v>
          </cell>
        </row>
        <row r="1008">
          <cell r="D1008" t="str">
            <v>Reinstatement Asphalt</v>
          </cell>
          <cell r="E1008">
            <v>30</v>
          </cell>
          <cell r="F1008" t="str">
            <v>m2</v>
          </cell>
          <cell r="H1008">
            <v>113400.63162240219</v>
          </cell>
          <cell r="I1008">
            <v>0</v>
          </cell>
          <cell r="J1008">
            <v>3402018.9486720655</v>
          </cell>
        </row>
        <row r="1009">
          <cell r="D1009" t="str">
            <v>Gravel Road Crossing Open Cut ( L= 12 m,w=1.35,h=2.0m )</v>
          </cell>
          <cell r="E1009">
            <v>3528.28494</v>
          </cell>
          <cell r="F1009" t="str">
            <v>kg</v>
          </cell>
          <cell r="H1009">
            <v>0</v>
          </cell>
          <cell r="I1009">
            <v>0</v>
          </cell>
          <cell r="J1009">
            <v>0</v>
          </cell>
        </row>
        <row r="1010">
          <cell r="D1010" t="str">
            <v xml:space="preserve">Trenching Soil </v>
          </cell>
          <cell r="E1010">
            <v>32.4</v>
          </cell>
          <cell r="F1010" t="str">
            <v>m3</v>
          </cell>
          <cell r="H1010">
            <v>28428</v>
          </cell>
          <cell r="I1010">
            <v>0</v>
          </cell>
          <cell r="J1010">
            <v>921067.2</v>
          </cell>
        </row>
        <row r="1011">
          <cell r="D1011" t="str">
            <v>Reinstatement Gravel</v>
          </cell>
          <cell r="E1011">
            <v>24</v>
          </cell>
          <cell r="F1011" t="str">
            <v>m2</v>
          </cell>
          <cell r="H1011">
            <v>44975.853925818883</v>
          </cell>
          <cell r="I1011">
            <v>0</v>
          </cell>
          <cell r="J1011">
            <v>1079420.4942196533</v>
          </cell>
        </row>
        <row r="1012">
          <cell r="D1012" t="str">
            <v>Dirt &amp; Minor Road Crossing Open Cut ( L= 289 m,w=1.35,h=2.0m )</v>
          </cell>
          <cell r="E1012">
            <v>27</v>
          </cell>
          <cell r="F1012" t="str">
            <v>set</v>
          </cell>
          <cell r="H1012">
            <v>0</v>
          </cell>
          <cell r="I1012">
            <v>0</v>
          </cell>
          <cell r="J1012">
            <v>0</v>
          </cell>
        </row>
        <row r="1013">
          <cell r="D1013" t="str">
            <v xml:space="preserve">Trenching Soil </v>
          </cell>
          <cell r="E1013">
            <v>780.3</v>
          </cell>
          <cell r="F1013" t="str">
            <v>m3</v>
          </cell>
          <cell r="H1013">
            <v>28428</v>
          </cell>
          <cell r="I1013">
            <v>0</v>
          </cell>
          <cell r="J1013">
            <v>22182368.399999999</v>
          </cell>
        </row>
        <row r="1014">
          <cell r="A1014" t="str">
            <v>III.2.3.9</v>
          </cell>
          <cell r="C1014" t="str">
            <v>Backfilling and compaction</v>
          </cell>
          <cell r="D1014" t="str">
            <v>Reinstatement Gravel</v>
          </cell>
          <cell r="E1014">
            <v>578</v>
          </cell>
          <cell r="F1014" t="str">
            <v>m2</v>
          </cell>
          <cell r="H1014">
            <v>44975.853925818883</v>
          </cell>
          <cell r="I1014">
            <v>0</v>
          </cell>
          <cell r="J1014">
            <v>25996043.569123313</v>
          </cell>
        </row>
        <row r="1015">
          <cell r="C1015" t="str">
            <v>This system include but not limited to thefollowings  :</v>
          </cell>
          <cell r="D1015" t="str">
            <v>Trenching Fibre Optic in normal soil ( L= 15372 m )</v>
          </cell>
          <cell r="H1015">
            <v>1798704526.1764784</v>
          </cell>
          <cell r="I1015">
            <v>0</v>
          </cell>
          <cell r="J1015">
            <v>0</v>
          </cell>
        </row>
        <row r="1016">
          <cell r="C1016" t="str">
            <v xml:space="preserve">* Compact every detemined layer  before the succeding layer is </v>
          </cell>
          <cell r="D1016" t="str">
            <v>Trenching Soil ( w = 0.5, d = 1.0m)</v>
          </cell>
          <cell r="E1016">
            <v>7686</v>
          </cell>
          <cell r="F1016" t="str">
            <v>m3</v>
          </cell>
          <cell r="H1016" t="e">
            <v>#REF!</v>
          </cell>
          <cell r="I1016">
            <v>0</v>
          </cell>
          <cell r="J1016" t="e">
            <v>#REF!</v>
          </cell>
        </row>
        <row r="1017">
          <cell r="C1017" t="str">
            <v xml:space="preserve">   Placed.</v>
          </cell>
          <cell r="D1017" t="str">
            <v>Concrete Tile 400x200x75mm</v>
          </cell>
          <cell r="E1017">
            <v>15372</v>
          </cell>
          <cell r="F1017" t="str">
            <v>m'</v>
          </cell>
          <cell r="H1017">
            <v>5644.4112565876158</v>
          </cell>
          <cell r="I1017">
            <v>0</v>
          </cell>
          <cell r="J1017">
            <v>86765889.836264834</v>
          </cell>
        </row>
        <row r="1018">
          <cell r="D1018" t="str">
            <v>Sand Filling  ( d = 200mm)</v>
          </cell>
          <cell r="E1018">
            <v>1537.2</v>
          </cell>
          <cell r="F1018" t="str">
            <v>m3</v>
          </cell>
          <cell r="H1018" t="e">
            <v>#REF!</v>
          </cell>
          <cell r="I1018">
            <v>0</v>
          </cell>
          <cell r="J1018" t="e">
            <v>#REF!</v>
          </cell>
        </row>
        <row r="1019">
          <cell r="D1019" t="str">
            <v>Trenching Fibre Optic in swamp area ( L= 24426 m )</v>
          </cell>
          <cell r="E1019">
            <v>12213</v>
          </cell>
          <cell r="F1019" t="str">
            <v>m3</v>
          </cell>
          <cell r="H1019" t="e">
            <v>#REF!</v>
          </cell>
          <cell r="I1019">
            <v>0</v>
          </cell>
          <cell r="J1019" t="e">
            <v>#REF!</v>
          </cell>
        </row>
        <row r="1020">
          <cell r="D1020" t="str">
            <v>Trenching Soil ( w = 0.5, d = 1.0m)</v>
          </cell>
          <cell r="E1020">
            <v>12213</v>
          </cell>
          <cell r="F1020" t="str">
            <v>m3</v>
          </cell>
          <cell r="H1020" t="e">
            <v>#REF!</v>
          </cell>
          <cell r="I1020">
            <v>0</v>
          </cell>
          <cell r="J1020" t="e">
            <v>#REF!</v>
          </cell>
        </row>
        <row r="1021">
          <cell r="D1021" t="str">
            <v>Pipe trench in swamp area ( L= 24426 m )</v>
          </cell>
          <cell r="E1021">
            <v>102661.07911320959</v>
          </cell>
          <cell r="F1021" t="str">
            <v>m3</v>
          </cell>
          <cell r="H1021">
            <v>0</v>
          </cell>
          <cell r="I1021">
            <v>0</v>
          </cell>
          <cell r="J1021">
            <v>0</v>
          </cell>
        </row>
        <row r="1022">
          <cell r="A1022" t="str">
            <v>III.2.3.8</v>
          </cell>
          <cell r="C1022" t="str">
            <v>Pipe Lowering</v>
          </cell>
          <cell r="D1022" t="str">
            <v>Pipe trench in River Crossing  L=318.0m</v>
          </cell>
          <cell r="E1022">
            <v>1</v>
          </cell>
          <cell r="F1022" t="str">
            <v>Lot</v>
          </cell>
          <cell r="H1022">
            <v>0</v>
          </cell>
          <cell r="I1022">
            <v>0</v>
          </cell>
          <cell r="J1022">
            <v>16144697525.109831</v>
          </cell>
        </row>
        <row r="1023">
          <cell r="C1023" t="str">
            <v>* Concrete Set on Weight for Swampy Area (L=24426m), every 30m ( 815 UNIT )</v>
          </cell>
          <cell r="D1023" t="str">
            <v>Pipe trench Road Crossing Open Cut ( L= 33.0 m )</v>
          </cell>
          <cell r="E1023">
            <v>840.09711007680005</v>
          </cell>
          <cell r="F1023" t="str">
            <v>m3</v>
          </cell>
          <cell r="H1023">
            <v>0</v>
          </cell>
          <cell r="I1023">
            <v>0</v>
          </cell>
          <cell r="J1023">
            <v>0</v>
          </cell>
        </row>
        <row r="1024">
          <cell r="C1024" t="str">
            <v>* Any soil erosion control and protection</v>
          </cell>
          <cell r="D1024" t="str">
            <v>Pouring Concrete , K-175 , vol.=1.058 m3</v>
          </cell>
          <cell r="E1024">
            <v>948.9860000000001</v>
          </cell>
          <cell r="F1024" t="str">
            <v>m3</v>
          </cell>
          <cell r="H1024">
            <v>376294.08377250773</v>
          </cell>
          <cell r="I1024">
            <v>0</v>
          </cell>
          <cell r="J1024">
            <v>357097817.38293707</v>
          </cell>
        </row>
        <row r="1025">
          <cell r="D1025" t="str">
            <v>Re-bar dia. 13mm , weight=130.69kg</v>
          </cell>
          <cell r="E1025">
            <v>106501.93430000001</v>
          </cell>
          <cell r="F1025" t="str">
            <v>kg</v>
          </cell>
          <cell r="H1025">
            <v>4254.6767676767677</v>
          </cell>
          <cell r="I1025">
            <v>0</v>
          </cell>
          <cell r="J1025">
            <v>453131305.57884753</v>
          </cell>
        </row>
        <row r="1026">
          <cell r="A1026" t="str">
            <v>III.2.3.10</v>
          </cell>
          <cell r="C1026" t="str">
            <v>HDD  (major River Crossing)</v>
          </cell>
          <cell r="D1026" t="str">
            <v>Re-bar dia. 20mm , weight=5.41 kg</v>
          </cell>
          <cell r="E1026">
            <v>4408.5794999999998</v>
          </cell>
          <cell r="F1026" t="str">
            <v>kg</v>
          </cell>
          <cell r="H1026">
            <v>4254.6767676767677</v>
          </cell>
          <cell r="I1026">
            <v>0</v>
          </cell>
          <cell r="J1026">
            <v>18757080.777106062</v>
          </cell>
        </row>
        <row r="1027">
          <cell r="A1027" t="str">
            <v>III.2.3.11</v>
          </cell>
          <cell r="C1027" t="str">
            <v>Thrust Boring (major Road Crossing)</v>
          </cell>
          <cell r="D1027" t="str">
            <v>Formwork</v>
          </cell>
          <cell r="E1027">
            <v>7684.4719999999988</v>
          </cell>
          <cell r="F1027" t="str">
            <v>m2</v>
          </cell>
          <cell r="H1027">
            <v>77159.091969696994</v>
          </cell>
          <cell r="I1027">
            <v>0</v>
          </cell>
          <cell r="J1027">
            <v>592926881.78656125</v>
          </cell>
        </row>
        <row r="1028">
          <cell r="A1028" t="str">
            <v>III.2.3.12</v>
          </cell>
          <cell r="C1028" t="str">
            <v>Pipeline installation for minor road and minor river crossing</v>
          </cell>
          <cell r="D1028" t="str">
            <v>Installation concrete set</v>
          </cell>
          <cell r="E1028">
            <v>815</v>
          </cell>
          <cell r="F1028" t="str">
            <v>set</v>
          </cell>
          <cell r="H1028">
            <v>299669.98154355318</v>
          </cell>
          <cell r="I1028">
            <v>0</v>
          </cell>
          <cell r="J1028">
            <v>244231034.95799583</v>
          </cell>
        </row>
        <row r="1029">
          <cell r="C1029" t="str">
            <v>* Concrete Set on Weight for River Crossing ( 27 UNIT )</v>
          </cell>
          <cell r="H1029">
            <v>0</v>
          </cell>
          <cell r="I1029">
            <v>0</v>
          </cell>
          <cell r="J1029">
            <v>0</v>
          </cell>
        </row>
        <row r="1030">
          <cell r="A1030" t="str">
            <v>III.2.3.13</v>
          </cell>
          <cell r="C1030" t="str">
            <v>Chatodic Protection</v>
          </cell>
          <cell r="D1030" t="str">
            <v>Pouring Concrete , K-175 , vol.=1.058 m3</v>
          </cell>
          <cell r="E1030">
            <v>31.438800000000004</v>
          </cell>
          <cell r="F1030" t="str">
            <v>m3</v>
          </cell>
          <cell r="H1030">
            <v>376294.08377250773</v>
          </cell>
          <cell r="I1030">
            <v>0</v>
          </cell>
          <cell r="J1030">
            <v>11830234.440907117</v>
          </cell>
        </row>
        <row r="1031">
          <cell r="D1031" t="str">
            <v>Re-bar dia. 13mm , weight=130.69kg</v>
          </cell>
          <cell r="E1031">
            <v>3528.28494</v>
          </cell>
          <cell r="F1031" t="str">
            <v>kg</v>
          </cell>
          <cell r="H1031">
            <v>4254.6767676767677</v>
          </cell>
          <cell r="I1031">
            <v>0</v>
          </cell>
          <cell r="J1031">
            <v>15011711.963961817</v>
          </cell>
        </row>
        <row r="1032">
          <cell r="A1032" t="str">
            <v>III.2.3.13.1</v>
          </cell>
          <cell r="C1032" t="str">
            <v>Chatodic Protection installation</v>
          </cell>
          <cell r="D1032" t="str">
            <v>Re-bar dia. 20mm , weight=5.41 kg</v>
          </cell>
          <cell r="E1032">
            <v>146.05109999999999</v>
          </cell>
          <cell r="F1032" t="str">
            <v>kg</v>
          </cell>
          <cell r="H1032">
            <v>4254.6767676767677</v>
          </cell>
          <cell r="I1032">
            <v>0</v>
          </cell>
          <cell r="J1032">
            <v>621400.22206363629</v>
          </cell>
        </row>
        <row r="1033">
          <cell r="C1033" t="str">
            <v>* Cathodic Test Post  Safety Guard every 2 km ( 21 Unit )</v>
          </cell>
          <cell r="D1033" t="str">
            <v>Formwork</v>
          </cell>
          <cell r="E1033">
            <v>254.57759999999996</v>
          </cell>
          <cell r="F1033" t="str">
            <v>m2</v>
          </cell>
          <cell r="H1033">
            <v>77159.091969696994</v>
          </cell>
          <cell r="I1033">
            <v>0</v>
          </cell>
          <cell r="J1033">
            <v>19642976.451824732</v>
          </cell>
        </row>
        <row r="1034">
          <cell r="D1034" t="str">
            <v>Installation concrete set</v>
          </cell>
          <cell r="E1034">
            <v>27</v>
          </cell>
          <cell r="F1034" t="str">
            <v>set</v>
          </cell>
          <cell r="H1034">
            <v>299669.98154355318</v>
          </cell>
          <cell r="I1034">
            <v>0</v>
          </cell>
          <cell r="J1034">
            <v>8091089.5016759355</v>
          </cell>
        </row>
        <row r="1035">
          <cell r="D1035" t="str">
            <v>Soil Excavation</v>
          </cell>
          <cell r="E1035">
            <v>6.0480000000000018</v>
          </cell>
          <cell r="F1035" t="str">
            <v>m3</v>
          </cell>
          <cell r="I1035">
            <v>0</v>
          </cell>
          <cell r="J1035">
            <v>0</v>
          </cell>
        </row>
        <row r="1036">
          <cell r="A1036" t="str">
            <v>III.2.3.9</v>
          </cell>
          <cell r="C1036" t="str">
            <v>Backfilling and compaction</v>
          </cell>
          <cell r="D1036" t="str">
            <v>Back Fill</v>
          </cell>
          <cell r="E1036">
            <v>3.2838750000000014</v>
          </cell>
          <cell r="F1036" t="str">
            <v>m3</v>
          </cell>
          <cell r="I1036">
            <v>0</v>
          </cell>
          <cell r="J1036">
            <v>1837455161.7535753</v>
          </cell>
        </row>
        <row r="1037">
          <cell r="C1037" t="str">
            <v>This system include but not limited to thefollowings  :</v>
          </cell>
          <cell r="D1037" t="str">
            <v>Soil Disposal</v>
          </cell>
          <cell r="E1037">
            <v>2.7641250000000004</v>
          </cell>
          <cell r="F1037" t="str">
            <v>m3</v>
          </cell>
          <cell r="I1037">
            <v>0</v>
          </cell>
          <cell r="J1037">
            <v>0</v>
          </cell>
        </row>
        <row r="1038">
          <cell r="A1038" t="str">
            <v>III.2.3.14</v>
          </cell>
          <cell r="C1038" t="str">
            <v xml:space="preserve">* Compact every detemined layer  before the succeding layer is </v>
          </cell>
          <cell r="E1038">
            <v>1</v>
          </cell>
          <cell r="F1038" t="str">
            <v>Lot</v>
          </cell>
          <cell r="I1038">
            <v>0</v>
          </cell>
          <cell r="J1038">
            <v>4052850329.964756</v>
          </cell>
        </row>
        <row r="1039">
          <cell r="C1039" t="str">
            <v xml:space="preserve">   Placed.</v>
          </cell>
          <cell r="I1039">
            <v>0</v>
          </cell>
          <cell r="J1039">
            <v>0</v>
          </cell>
        </row>
        <row r="1040">
          <cell r="C1040" t="str">
            <v>* Site preparation</v>
          </cell>
          <cell r="D1040" t="str">
            <v>Fibre Optic trench in normal soil ( L= 15372 m )</v>
          </cell>
          <cell r="E1040">
            <v>6148.8</v>
          </cell>
          <cell r="F1040" t="str">
            <v>m3</v>
          </cell>
          <cell r="H1040">
            <v>0</v>
          </cell>
          <cell r="I1040">
            <v>0</v>
          </cell>
          <cell r="J1040">
            <v>0</v>
          </cell>
        </row>
        <row r="1041">
          <cell r="D1041" t="str">
            <v>Fibre Optic trench in swamp area ( L= 24426 m )</v>
          </cell>
          <cell r="E1041">
            <v>12213</v>
          </cell>
          <cell r="F1041" t="str">
            <v>m3</v>
          </cell>
          <cell r="H1041">
            <v>0</v>
          </cell>
          <cell r="I1041">
            <v>0</v>
          </cell>
          <cell r="J1041">
            <v>0</v>
          </cell>
        </row>
        <row r="1042">
          <cell r="D1042" t="str">
            <v>Pipe trench in normal soil ( L= 15327 m )</v>
          </cell>
          <cell r="E1042">
            <v>35297.203216579204</v>
          </cell>
          <cell r="F1042" t="str">
            <v>m3</v>
          </cell>
          <cell r="H1042">
            <v>7665.7345868825469</v>
          </cell>
          <cell r="I1042">
            <v>0</v>
          </cell>
          <cell r="J1042">
            <v>270578991.51755309</v>
          </cell>
        </row>
        <row r="1043">
          <cell r="D1043" t="str">
            <v>Pipe trench in swamp area ( L= 24426 m )</v>
          </cell>
          <cell r="E1043">
            <v>102661.07911320959</v>
          </cell>
          <cell r="F1043" t="str">
            <v>m3</v>
          </cell>
          <cell r="H1043">
            <v>36290.049259106338</v>
          </cell>
          <cell r="I1043">
            <v>0</v>
          </cell>
          <cell r="J1043">
            <v>3725575618.0113888</v>
          </cell>
        </row>
        <row r="1044">
          <cell r="D1044" t="str">
            <v>Pipe trench in River Crossing  L=318.0m</v>
          </cell>
          <cell r="E1044">
            <v>1384.8357880127999</v>
          </cell>
          <cell r="F1044" t="str">
            <v>m3</v>
          </cell>
          <cell r="H1044">
            <v>36290.049259106338</v>
          </cell>
          <cell r="I1044">
            <v>0</v>
          </cell>
          <cell r="J1044">
            <v>50255758.962757848</v>
          </cell>
        </row>
        <row r="1045">
          <cell r="D1045" t="str">
            <v>Pipe trench Road Crossing Open Cut ( L= 33.0 m )</v>
          </cell>
          <cell r="E1045">
            <v>840.09711007680005</v>
          </cell>
          <cell r="F1045" t="str">
            <v>m3</v>
          </cell>
          <cell r="H1045">
            <v>7665.7345868825469</v>
          </cell>
          <cell r="I1045">
            <v>0</v>
          </cell>
          <cell r="J1045">
            <v>6439961.4730558004</v>
          </cell>
        </row>
        <row r="1046">
          <cell r="C1046" t="str">
            <v>* Any soil erosion control and protection</v>
          </cell>
          <cell r="D1046" t="str">
            <v>Soil Improvement for Station (Compacted)</v>
          </cell>
          <cell r="E1046">
            <v>1</v>
          </cell>
          <cell r="F1046" t="str">
            <v>Lot</v>
          </cell>
          <cell r="I1046">
            <v>0</v>
          </cell>
          <cell r="J1046">
            <v>0</v>
          </cell>
        </row>
        <row r="1047">
          <cell r="D1047" t="str">
            <v xml:space="preserve">Gravel Area </v>
          </cell>
          <cell r="E1047">
            <v>1816.4</v>
          </cell>
          <cell r="F1047" t="str">
            <v>m2</v>
          </cell>
          <cell r="I1047">
            <v>0</v>
          </cell>
          <cell r="J1047">
            <v>0</v>
          </cell>
        </row>
        <row r="1048">
          <cell r="A1048" t="str">
            <v>III.2.3.10</v>
          </cell>
          <cell r="C1048" t="str">
            <v>HDD  (major River Crossing)</v>
          </cell>
          <cell r="D1048" t="str">
            <v>Access Walkway by sectional valve</v>
          </cell>
          <cell r="E1048">
            <v>1</v>
          </cell>
          <cell r="F1048" t="str">
            <v>Ls</v>
          </cell>
          <cell r="G1048">
            <v>425000</v>
          </cell>
          <cell r="H1048">
            <v>124491018.77995375</v>
          </cell>
          <cell r="I1048">
            <v>425000</v>
          </cell>
          <cell r="J1048">
            <v>124491018.77995375</v>
          </cell>
        </row>
        <row r="1049">
          <cell r="A1049" t="str">
            <v>III.2.3.11</v>
          </cell>
          <cell r="C1049" t="str">
            <v>Thrust Boring (major Road Crossing)</v>
          </cell>
          <cell r="D1049" t="str">
            <v>Clearing</v>
          </cell>
          <cell r="E1049">
            <v>1</v>
          </cell>
          <cell r="F1049" t="str">
            <v>Ls</v>
          </cell>
          <cell r="G1049">
            <v>0</v>
          </cell>
          <cell r="H1049">
            <v>363413205.64161074</v>
          </cell>
          <cell r="I1049">
            <v>0</v>
          </cell>
          <cell r="J1049">
            <v>363413205.64161074</v>
          </cell>
        </row>
        <row r="1050">
          <cell r="A1050" t="str">
            <v>III.2.3.12</v>
          </cell>
          <cell r="C1050" t="str">
            <v>Pipeline installation for minor road and minor river crossing</v>
          </cell>
          <cell r="D1050" t="str">
            <v>Grading</v>
          </cell>
          <cell r="E1050">
            <v>1</v>
          </cell>
          <cell r="F1050" t="str">
            <v>Ls</v>
          </cell>
          <cell r="G1050">
            <v>0</v>
          </cell>
          <cell r="H1050">
            <v>891761975.85779393</v>
          </cell>
          <cell r="I1050">
            <v>0</v>
          </cell>
          <cell r="J1050">
            <v>891761975.85779393</v>
          </cell>
        </row>
        <row r="1051">
          <cell r="D1051" t="str">
            <v>Soil Improvement (Compacted)</v>
          </cell>
          <cell r="E1051">
            <v>895.51800000000003</v>
          </cell>
          <cell r="F1051" t="str">
            <v>m3</v>
          </cell>
          <cell r="I1051">
            <v>0</v>
          </cell>
          <cell r="J1051">
            <v>0</v>
          </cell>
        </row>
        <row r="1052">
          <cell r="A1052" t="str">
            <v>III.2.3.13</v>
          </cell>
          <cell r="C1052" t="str">
            <v>Chatodic Protection</v>
          </cell>
          <cell r="D1052" t="str">
            <v>Access Road ( L = 1219 m, w = 6 m )</v>
          </cell>
          <cell r="I1052">
            <v>0</v>
          </cell>
          <cell r="J1052">
            <v>0</v>
          </cell>
        </row>
        <row r="1053">
          <cell r="D1053" t="str">
            <v>Clearing</v>
          </cell>
          <cell r="E1053">
            <v>9752</v>
          </cell>
          <cell r="F1053" t="str">
            <v>m2</v>
          </cell>
          <cell r="I1053">
            <v>0</v>
          </cell>
          <cell r="J1053">
            <v>0</v>
          </cell>
        </row>
        <row r="1054">
          <cell r="A1054" t="str">
            <v>III.2.3.13.1</v>
          </cell>
          <cell r="C1054" t="str">
            <v>Chatodic Protection installation</v>
          </cell>
          <cell r="D1054" t="str">
            <v>Grading</v>
          </cell>
          <cell r="E1054">
            <v>9752</v>
          </cell>
          <cell r="F1054" t="str">
            <v>m2</v>
          </cell>
          <cell r="I1054">
            <v>0</v>
          </cell>
          <cell r="J1054">
            <v>2682237.1821593679</v>
          </cell>
        </row>
        <row r="1055">
          <cell r="C1055" t="str">
            <v>* Cathodic Test Post  Safety Guard every 2 km ( 21 Unit )</v>
          </cell>
          <cell r="D1055" t="str">
            <v>Soil Improvement ( Compacted )</v>
          </cell>
          <cell r="E1055">
            <v>7765.03</v>
          </cell>
          <cell r="F1055" t="str">
            <v>m3</v>
          </cell>
          <cell r="I1055">
            <v>0</v>
          </cell>
          <cell r="J1055">
            <v>2682237.1821593679</v>
          </cell>
        </row>
        <row r="1056">
          <cell r="D1056" t="str">
            <v>Plain Concrete Post 450x450x650 mm</v>
          </cell>
          <cell r="E1056">
            <v>5.9231250000000006</v>
          </cell>
          <cell r="F1056" t="str">
            <v>m3</v>
          </cell>
          <cell r="H1056">
            <v>376294.08377250773</v>
          </cell>
          <cell r="I1056">
            <v>0</v>
          </cell>
          <cell r="J1056">
            <v>2228836.8949450352</v>
          </cell>
        </row>
        <row r="1057">
          <cell r="D1057" t="str">
            <v>Soil Excavation</v>
          </cell>
          <cell r="E1057">
            <v>12.960000000000004</v>
          </cell>
          <cell r="F1057" t="str">
            <v>m3</v>
          </cell>
          <cell r="H1057">
            <v>11893.10606060606</v>
          </cell>
          <cell r="I1057">
            <v>0</v>
          </cell>
          <cell r="J1057">
            <v>154134.6545454546</v>
          </cell>
        </row>
        <row r="1058">
          <cell r="C1058" t="str">
            <v>* Guard house</v>
          </cell>
          <cell r="D1058" t="str">
            <v>Back Fill</v>
          </cell>
          <cell r="E1058">
            <v>7.0368750000000038</v>
          </cell>
          <cell r="F1058" t="str">
            <v>m3</v>
          </cell>
          <cell r="H1058">
            <v>11164.916947530863</v>
          </cell>
          <cell r="I1058">
            <v>0</v>
          </cell>
          <cell r="J1058">
            <v>78566.124945156276</v>
          </cell>
        </row>
        <row r="1059">
          <cell r="D1059" t="str">
            <v>Soil Disposal</v>
          </cell>
          <cell r="E1059">
            <v>5.9231250000000006</v>
          </cell>
          <cell r="F1059" t="str">
            <v>m3</v>
          </cell>
          <cell r="H1059">
            <v>37260.653409090912</v>
          </cell>
          <cell r="I1059">
            <v>0</v>
          </cell>
          <cell r="J1059">
            <v>220699.50772372162</v>
          </cell>
        </row>
        <row r="1060">
          <cell r="A1060" t="str">
            <v>III.2.3.14</v>
          </cell>
          <cell r="C1060" t="str">
            <v>Sectional Valve Installation</v>
          </cell>
          <cell r="D1060" t="str">
            <v>Ceramic Floor 30x30 cm</v>
          </cell>
          <cell r="E1060">
            <v>4</v>
          </cell>
          <cell r="F1060" t="str">
            <v>m2</v>
          </cell>
          <cell r="H1060">
            <v>0</v>
          </cell>
          <cell r="I1060">
            <v>0</v>
          </cell>
          <cell r="J1060">
            <v>624633973.34057558</v>
          </cell>
        </row>
        <row r="1061">
          <cell r="C1061" t="str">
            <v>This item shall include but not limited to the followings :</v>
          </cell>
          <cell r="D1061" t="str">
            <v>Asbestos Roof</v>
          </cell>
          <cell r="E1061">
            <v>16</v>
          </cell>
          <cell r="F1061" t="str">
            <v>m2</v>
          </cell>
          <cell r="I1061">
            <v>0</v>
          </cell>
          <cell r="J1061">
            <v>0</v>
          </cell>
        </row>
        <row r="1062">
          <cell r="C1062" t="str">
            <v>* Site preparation</v>
          </cell>
          <cell r="D1062" t="str">
            <v>Concrete 1:2:3, K-175</v>
          </cell>
          <cell r="E1062">
            <v>1</v>
          </cell>
          <cell r="F1062" t="str">
            <v>Lot</v>
          </cell>
          <cell r="H1062">
            <v>0</v>
          </cell>
          <cell r="I1062">
            <v>0</v>
          </cell>
          <cell r="J1062">
            <v>3393893437.612143</v>
          </cell>
        </row>
        <row r="1063">
          <cell r="D1063" t="str">
            <v>Landing Point Area</v>
          </cell>
          <cell r="E1063">
            <v>62</v>
          </cell>
          <cell r="F1063" t="str">
            <v>kg</v>
          </cell>
          <cell r="H1063">
            <v>0</v>
          </cell>
          <cell r="I1063">
            <v>0</v>
          </cell>
          <cell r="J1063">
            <v>0</v>
          </cell>
        </row>
        <row r="1064">
          <cell r="D1064" t="str">
            <v>Soil Investigation, Direksi Keet, Water, Power Supply,</v>
          </cell>
          <cell r="E1064">
            <v>1</v>
          </cell>
          <cell r="F1064" t="str">
            <v>Ls.</v>
          </cell>
          <cell r="H1064">
            <v>0</v>
          </cell>
          <cell r="I1064">
            <v>0</v>
          </cell>
          <cell r="J1064">
            <v>0</v>
          </cell>
        </row>
        <row r="1065">
          <cell r="D1065" t="str">
            <v>Security, Mobilization and Demobilization</v>
          </cell>
          <cell r="E1065">
            <v>10</v>
          </cell>
          <cell r="F1065" t="str">
            <v>m2</v>
          </cell>
          <cell r="H1065">
            <v>0</v>
          </cell>
          <cell r="I1065">
            <v>0</v>
          </cell>
          <cell r="J1065">
            <v>0</v>
          </cell>
        </row>
        <row r="1066">
          <cell r="D1066" t="str">
            <v>Clearing</v>
          </cell>
          <cell r="E1066">
            <v>1816.4</v>
          </cell>
          <cell r="F1066" t="str">
            <v>m2</v>
          </cell>
          <cell r="H1066">
            <v>14214</v>
          </cell>
          <cell r="I1066">
            <v>0</v>
          </cell>
          <cell r="J1066">
            <v>25818309.600000001</v>
          </cell>
        </row>
        <row r="1067">
          <cell r="D1067" t="str">
            <v>Grading</v>
          </cell>
          <cell r="E1067">
            <v>1816.4</v>
          </cell>
          <cell r="F1067" t="str">
            <v>m2</v>
          </cell>
          <cell r="H1067">
            <v>14214</v>
          </cell>
          <cell r="I1067">
            <v>0</v>
          </cell>
          <cell r="J1067">
            <v>25818309.600000001</v>
          </cell>
        </row>
        <row r="1068">
          <cell r="D1068" t="str">
            <v>Soil Improvement for Station (Compacted)</v>
          </cell>
          <cell r="E1068">
            <v>4722.6400000000003</v>
          </cell>
          <cell r="F1068" t="str">
            <v>m3</v>
          </cell>
          <cell r="H1068">
            <v>67963.04450757576</v>
          </cell>
          <cell r="I1068">
            <v>0</v>
          </cell>
          <cell r="J1068">
            <v>320964992.51325762</v>
          </cell>
        </row>
        <row r="1069">
          <cell r="D1069" t="str">
            <v xml:space="preserve">Gravel Area </v>
          </cell>
          <cell r="E1069">
            <v>1816.4</v>
          </cell>
          <cell r="F1069" t="str">
            <v>m2</v>
          </cell>
          <cell r="H1069">
            <v>44975.853925818883</v>
          </cell>
          <cell r="I1069">
            <v>0</v>
          </cell>
          <cell r="J1069">
            <v>81694141.070857421</v>
          </cell>
        </row>
        <row r="1070">
          <cell r="C1070" t="str">
            <v>* Fence</v>
          </cell>
          <cell r="D1070" t="str">
            <v>Access Walkway by sectional valve</v>
          </cell>
          <cell r="E1070">
            <v>1</v>
          </cell>
          <cell r="F1070" t="str">
            <v>Lot</v>
          </cell>
          <cell r="H1070">
            <v>0</v>
          </cell>
          <cell r="I1070">
            <v>0</v>
          </cell>
          <cell r="J1070">
            <v>0</v>
          </cell>
        </row>
        <row r="1071">
          <cell r="D1071" t="str">
            <v>Clearing</v>
          </cell>
          <cell r="E1071">
            <v>868.32</v>
          </cell>
          <cell r="F1071" t="str">
            <v>m2</v>
          </cell>
          <cell r="H1071">
            <v>14214</v>
          </cell>
          <cell r="I1071">
            <v>0</v>
          </cell>
          <cell r="J1071">
            <v>12342300.48</v>
          </cell>
        </row>
        <row r="1072">
          <cell r="D1072" t="str">
            <v>Grading</v>
          </cell>
          <cell r="E1072">
            <v>868.32</v>
          </cell>
          <cell r="F1072" t="str">
            <v>m2</v>
          </cell>
          <cell r="H1072">
            <v>14214</v>
          </cell>
          <cell r="I1072">
            <v>0</v>
          </cell>
          <cell r="J1072">
            <v>12342300.48</v>
          </cell>
        </row>
        <row r="1073">
          <cell r="D1073" t="str">
            <v>Soil Improvement (Compacted)</v>
          </cell>
          <cell r="E1073">
            <v>895.51800000000003</v>
          </cell>
          <cell r="F1073" t="str">
            <v>m3</v>
          </cell>
          <cell r="H1073">
            <v>67963.04450757576</v>
          </cell>
          <cell r="I1073">
            <v>0</v>
          </cell>
          <cell r="J1073">
            <v>60862129.691335231</v>
          </cell>
        </row>
        <row r="1074">
          <cell r="D1074" t="str">
            <v>Access Road ( L = 1219 m, w = 6 m )</v>
          </cell>
          <cell r="E1074">
            <v>14.8</v>
          </cell>
          <cell r="F1074" t="str">
            <v>m'</v>
          </cell>
          <cell r="H1074">
            <v>0</v>
          </cell>
          <cell r="I1074">
            <v>0</v>
          </cell>
          <cell r="J1074">
            <v>0</v>
          </cell>
        </row>
        <row r="1075">
          <cell r="D1075" t="str">
            <v>Clearing</v>
          </cell>
          <cell r="E1075">
            <v>9752</v>
          </cell>
          <cell r="F1075" t="str">
            <v>m2</v>
          </cell>
          <cell r="H1075">
            <v>14214</v>
          </cell>
          <cell r="I1075">
            <v>0</v>
          </cell>
          <cell r="J1075">
            <v>138614928</v>
          </cell>
        </row>
        <row r="1076">
          <cell r="D1076" t="str">
            <v>Grading</v>
          </cell>
          <cell r="E1076">
            <v>9752</v>
          </cell>
          <cell r="F1076" t="str">
            <v>m2</v>
          </cell>
          <cell r="H1076">
            <v>14214</v>
          </cell>
          <cell r="I1076">
            <v>0</v>
          </cell>
          <cell r="J1076">
            <v>138614928</v>
          </cell>
        </row>
        <row r="1077">
          <cell r="D1077" t="str">
            <v>Soil Improvement ( Compacted )</v>
          </cell>
          <cell r="E1077">
            <v>7765.03</v>
          </cell>
          <cell r="F1077" t="str">
            <v>m3</v>
          </cell>
          <cell r="H1077">
            <v>67963.04450757576</v>
          </cell>
          <cell r="I1077">
            <v>0</v>
          </cell>
          <cell r="J1077">
            <v>527735079.492661</v>
          </cell>
        </row>
        <row r="1078">
          <cell r="D1078" t="str">
            <v>Geotextile</v>
          </cell>
          <cell r="E1078">
            <v>9752</v>
          </cell>
          <cell r="F1078" t="str">
            <v>m2</v>
          </cell>
          <cell r="H1078">
            <v>200000</v>
          </cell>
          <cell r="I1078">
            <v>0</v>
          </cell>
          <cell r="J1078">
            <v>1950400000</v>
          </cell>
        </row>
        <row r="1079">
          <cell r="D1079" t="str">
            <v>Sand Stone</v>
          </cell>
          <cell r="E1079">
            <v>2194.1999999999998</v>
          </cell>
          <cell r="F1079" t="str">
            <v>m3</v>
          </cell>
          <cell r="H1079">
            <v>44975.853925818883</v>
          </cell>
          <cell r="I1079">
            <v>0</v>
          </cell>
          <cell r="J1079">
            <v>98686018.684031785</v>
          </cell>
        </row>
        <row r="1080">
          <cell r="C1080" t="str">
            <v>* Guard house</v>
          </cell>
          <cell r="D1080" t="str">
            <v>Steel Angle L.50x50x5</v>
          </cell>
          <cell r="E1080">
            <v>1</v>
          </cell>
          <cell r="F1080" t="str">
            <v>Lot</v>
          </cell>
          <cell r="I1080">
            <v>0</v>
          </cell>
          <cell r="J1080">
            <v>3094641.4940914968</v>
          </cell>
        </row>
        <row r="1081">
          <cell r="D1081" t="str">
            <v>Brick Wall</v>
          </cell>
          <cell r="E1081">
            <v>12</v>
          </cell>
          <cell r="F1081" t="str">
            <v>m2</v>
          </cell>
          <cell r="H1081">
            <v>24245.096397306399</v>
          </cell>
          <cell r="I1081">
            <v>0</v>
          </cell>
          <cell r="J1081">
            <v>290941.15676767682</v>
          </cell>
        </row>
        <row r="1082">
          <cell r="D1082" t="str">
            <v>Ceramic Floor 30x30 cm</v>
          </cell>
          <cell r="E1082">
            <v>4</v>
          </cell>
          <cell r="F1082" t="str">
            <v>m2</v>
          </cell>
          <cell r="H1082">
            <v>58547.223344556682</v>
          </cell>
          <cell r="I1082">
            <v>0</v>
          </cell>
          <cell r="J1082">
            <v>234188.89337822673</v>
          </cell>
        </row>
        <row r="1083">
          <cell r="D1083" t="str">
            <v>Asbestos Roof</v>
          </cell>
          <cell r="E1083">
            <v>16</v>
          </cell>
          <cell r="F1083" t="str">
            <v>m2</v>
          </cell>
          <cell r="H1083">
            <v>29698.838383838385</v>
          </cell>
          <cell r="I1083">
            <v>0</v>
          </cell>
          <cell r="J1083">
            <v>475181.41414141416</v>
          </cell>
        </row>
        <row r="1084">
          <cell r="D1084" t="str">
            <v>Concrete 1:2:3, K-175</v>
          </cell>
          <cell r="E1084">
            <v>0.68</v>
          </cell>
          <cell r="F1084" t="str">
            <v>m3</v>
          </cell>
          <cell r="H1084">
            <v>376294.08377250773</v>
          </cell>
          <cell r="I1084">
            <v>0</v>
          </cell>
          <cell r="J1084">
            <v>255879.97696530528</v>
          </cell>
        </row>
        <row r="1085">
          <cell r="D1085" t="str">
            <v>Rebar Dia.10 mm</v>
          </cell>
          <cell r="E1085">
            <v>62</v>
          </cell>
          <cell r="F1085" t="str">
            <v>kg</v>
          </cell>
          <cell r="H1085">
            <v>4254.6767676767677</v>
          </cell>
          <cell r="I1085">
            <v>0</v>
          </cell>
          <cell r="J1085">
            <v>263789.95959595958</v>
          </cell>
        </row>
        <row r="1086">
          <cell r="D1086" t="str">
            <v>Rebar Dia.6 mm</v>
          </cell>
          <cell r="E1086">
            <v>22</v>
          </cell>
          <cell r="F1086" t="str">
            <v>kg</v>
          </cell>
          <cell r="H1086">
            <v>4254.6767676767677</v>
          </cell>
          <cell r="I1086">
            <v>0</v>
          </cell>
          <cell r="J1086">
            <v>93602.888888888891</v>
          </cell>
        </row>
        <row r="1087">
          <cell r="D1087" t="str">
            <v>Formwork</v>
          </cell>
          <cell r="E1087">
            <v>10</v>
          </cell>
          <cell r="F1087" t="str">
            <v>m2</v>
          </cell>
          <cell r="H1087">
            <v>77159.091969696994</v>
          </cell>
          <cell r="I1087">
            <v>0</v>
          </cell>
          <cell r="J1087">
            <v>771590.91969696991</v>
          </cell>
        </row>
        <row r="1088">
          <cell r="D1088" t="str">
            <v>Sand Bedding, 10 cm Thk</v>
          </cell>
          <cell r="E1088">
            <v>0.4</v>
          </cell>
          <cell r="F1088" t="str">
            <v>m3</v>
          </cell>
          <cell r="H1088">
            <v>47343.625344877342</v>
          </cell>
          <cell r="I1088">
            <v>0</v>
          </cell>
          <cell r="J1088">
            <v>18937.450137950938</v>
          </cell>
        </row>
        <row r="1089">
          <cell r="D1089" t="str">
            <v>Lean Concrete, 5 cm Thk</v>
          </cell>
          <cell r="E1089">
            <v>0.2</v>
          </cell>
          <cell r="F1089" t="str">
            <v>m3</v>
          </cell>
          <cell r="H1089">
            <v>381394.17259552033</v>
          </cell>
          <cell r="I1089">
            <v>0</v>
          </cell>
          <cell r="J1089">
            <v>76278.834519104072</v>
          </cell>
        </row>
        <row r="1090">
          <cell r="D1090" t="str">
            <v>Set  Wooden Door &amp; Frame, 2.10 x 0.8 m</v>
          </cell>
          <cell r="E1090">
            <v>1</v>
          </cell>
          <cell r="F1090" t="str">
            <v>unit</v>
          </cell>
          <cell r="H1090">
            <v>304000</v>
          </cell>
          <cell r="I1090">
            <v>0</v>
          </cell>
          <cell r="J1090">
            <v>304000</v>
          </cell>
        </row>
        <row r="1091">
          <cell r="D1091" t="str">
            <v>Set Glasses Window &amp; Frame, 1.20 x 0.6 m</v>
          </cell>
          <cell r="E1091">
            <v>2</v>
          </cell>
          <cell r="F1091" t="str">
            <v>unit</v>
          </cell>
          <cell r="H1091">
            <v>155125</v>
          </cell>
          <cell r="I1091">
            <v>0</v>
          </cell>
          <cell r="J1091">
            <v>310250</v>
          </cell>
        </row>
        <row r="1092">
          <cell r="C1092" t="str">
            <v>* Fence</v>
          </cell>
          <cell r="D1092" t="str">
            <v>Steel Angle L.50x50x5</v>
          </cell>
          <cell r="E1092">
            <v>1</v>
          </cell>
          <cell r="F1092" t="str">
            <v>Lot</v>
          </cell>
          <cell r="H1092">
            <v>0</v>
          </cell>
          <cell r="I1092">
            <v>0</v>
          </cell>
          <cell r="J1092">
            <v>76549810.963716879</v>
          </cell>
        </row>
        <row r="1093">
          <cell r="D1093" t="str">
            <v>Main Gate w = 5.5 m</v>
          </cell>
          <cell r="E1093">
            <v>1</v>
          </cell>
          <cell r="F1093" t="str">
            <v>m'</v>
          </cell>
          <cell r="H1093">
            <v>546060</v>
          </cell>
          <cell r="I1093">
            <v>0</v>
          </cell>
          <cell r="J1093">
            <v>546060</v>
          </cell>
        </row>
        <row r="1094">
          <cell r="D1094" t="str">
            <v>Gate Post Steel Pipe dia.4''</v>
          </cell>
          <cell r="E1094">
            <v>5</v>
          </cell>
          <cell r="F1094" t="str">
            <v>m'</v>
          </cell>
          <cell r="H1094" t="str">
            <v>incl.</v>
          </cell>
          <cell r="I1094">
            <v>0</v>
          </cell>
          <cell r="J1094">
            <v>0</v>
          </cell>
        </row>
        <row r="1095">
          <cell r="D1095" t="str">
            <v>Gate Frame Steel Pipe dia.2.5'' x 0.126''</v>
          </cell>
          <cell r="E1095">
            <v>21</v>
          </cell>
          <cell r="F1095" t="str">
            <v>m'</v>
          </cell>
          <cell r="H1095" t="str">
            <v>incl.</v>
          </cell>
          <cell r="I1095">
            <v>0</v>
          </cell>
          <cell r="J1095">
            <v>0</v>
          </cell>
        </row>
        <row r="1096">
          <cell r="D1096" t="str">
            <v>Bracing Steel Pipe dia.2-3/8'' x 0.126''</v>
          </cell>
          <cell r="E1096">
            <v>14.8</v>
          </cell>
          <cell r="F1096" t="str">
            <v>m'</v>
          </cell>
          <cell r="H1096" t="str">
            <v>incl.</v>
          </cell>
          <cell r="I1096">
            <v>0</v>
          </cell>
          <cell r="J1096">
            <v>0</v>
          </cell>
        </row>
        <row r="1097">
          <cell r="D1097" t="str">
            <v>Chain Link Fence Fabric</v>
          </cell>
          <cell r="E1097">
            <v>13.75</v>
          </cell>
          <cell r="F1097" t="str">
            <v>m2</v>
          </cell>
          <cell r="H1097" t="str">
            <v>incl.</v>
          </cell>
          <cell r="I1097">
            <v>0</v>
          </cell>
          <cell r="J1097">
            <v>0</v>
          </cell>
        </row>
        <row r="1098">
          <cell r="D1098" t="str">
            <v>Padlock Fastening</v>
          </cell>
          <cell r="E1098">
            <v>1</v>
          </cell>
          <cell r="F1098" t="str">
            <v>set</v>
          </cell>
          <cell r="H1098" t="str">
            <v>incl.</v>
          </cell>
          <cell r="I1098">
            <v>0</v>
          </cell>
          <cell r="J1098">
            <v>0</v>
          </cell>
        </row>
        <row r="1099">
          <cell r="D1099" t="str">
            <v>Handle Bar dia. 5/8''</v>
          </cell>
          <cell r="E1099">
            <v>1</v>
          </cell>
          <cell r="F1099" t="str">
            <v>set</v>
          </cell>
          <cell r="H1099" t="str">
            <v>incl.</v>
          </cell>
          <cell r="I1099">
            <v>0</v>
          </cell>
          <cell r="J1099">
            <v>0</v>
          </cell>
        </row>
        <row r="1100">
          <cell r="D1100" t="str">
            <v>Hings</v>
          </cell>
          <cell r="E1100">
            <v>6</v>
          </cell>
          <cell r="F1100" t="str">
            <v>ea</v>
          </cell>
          <cell r="H1100" t="str">
            <v>incl.</v>
          </cell>
          <cell r="I1100">
            <v>0</v>
          </cell>
          <cell r="J1100">
            <v>0</v>
          </cell>
        </row>
        <row r="1101">
          <cell r="D1101" t="str">
            <v>3-Strings Barbed Wire</v>
          </cell>
          <cell r="E1101">
            <v>16.5</v>
          </cell>
          <cell r="F1101" t="str">
            <v>m'</v>
          </cell>
          <cell r="H1101" t="str">
            <v>incl.</v>
          </cell>
          <cell r="I1101">
            <v>0</v>
          </cell>
          <cell r="J1101">
            <v>0</v>
          </cell>
        </row>
        <row r="1102">
          <cell r="D1102" t="str">
            <v>Steel Angle L.50x50x5</v>
          </cell>
          <cell r="E1102">
            <v>2.7</v>
          </cell>
          <cell r="F1102" t="str">
            <v>m'</v>
          </cell>
          <cell r="H1102" t="str">
            <v>incl.</v>
          </cell>
          <cell r="I1102">
            <v>0</v>
          </cell>
          <cell r="J1102">
            <v>0</v>
          </cell>
        </row>
        <row r="1103">
          <cell r="D1103" t="str">
            <v>Anchor Bar dia 3/4'' L=150 mm</v>
          </cell>
          <cell r="E1103">
            <v>1.2</v>
          </cell>
          <cell r="F1103" t="str">
            <v>m'</v>
          </cell>
          <cell r="H1103" t="str">
            <v>incl.</v>
          </cell>
          <cell r="I1103">
            <v>0</v>
          </cell>
          <cell r="J1103">
            <v>0</v>
          </cell>
        </row>
        <row r="1104">
          <cell r="D1104" t="str">
            <v>Personnel Gate w= 1.2 m ( 1 unit )</v>
          </cell>
          <cell r="E1104">
            <v>1</v>
          </cell>
          <cell r="F1104" t="str">
            <v>m3</v>
          </cell>
          <cell r="H1104">
            <v>390060</v>
          </cell>
          <cell r="I1104">
            <v>0</v>
          </cell>
          <cell r="J1104">
            <v>390060</v>
          </cell>
        </row>
        <row r="1105">
          <cell r="D1105" t="str">
            <v>Gate Post Steel Pipe dia.4''</v>
          </cell>
          <cell r="E1105">
            <v>5</v>
          </cell>
          <cell r="F1105" t="str">
            <v>m'</v>
          </cell>
          <cell r="H1105" t="str">
            <v>incl.</v>
          </cell>
          <cell r="I1105">
            <v>0</v>
          </cell>
          <cell r="J1105">
            <v>0</v>
          </cell>
        </row>
        <row r="1106">
          <cell r="D1106" t="str">
            <v>Gate Frame Steel Pipe dia.2.5'' x 0.126''</v>
          </cell>
          <cell r="E1106">
            <v>7.4</v>
          </cell>
          <cell r="F1106" t="str">
            <v>m'</v>
          </cell>
          <cell r="H1106" t="str">
            <v>incl.</v>
          </cell>
          <cell r="I1106">
            <v>0</v>
          </cell>
          <cell r="J1106">
            <v>0</v>
          </cell>
        </row>
        <row r="1107">
          <cell r="D1107" t="str">
            <v>Bracing Steel Pipe dia.2-3/8'' x 0.126''</v>
          </cell>
          <cell r="E1107">
            <v>1.2</v>
          </cell>
          <cell r="F1107" t="str">
            <v>m'</v>
          </cell>
          <cell r="H1107" t="str">
            <v>incl.</v>
          </cell>
          <cell r="I1107">
            <v>0</v>
          </cell>
          <cell r="J1107">
            <v>0</v>
          </cell>
        </row>
        <row r="1108">
          <cell r="D1108" t="str">
            <v>Tension Wire dia.8 mm</v>
          </cell>
          <cell r="E1108">
            <v>3.6</v>
          </cell>
          <cell r="F1108" t="str">
            <v>m'</v>
          </cell>
          <cell r="H1108" t="str">
            <v>incl.</v>
          </cell>
          <cell r="I1108">
            <v>0</v>
          </cell>
          <cell r="J1108">
            <v>0</v>
          </cell>
        </row>
        <row r="1109">
          <cell r="D1109" t="str">
            <v>Chain Link Fence Fabric</v>
          </cell>
          <cell r="E1109">
            <v>3</v>
          </cell>
          <cell r="F1109" t="str">
            <v>m2</v>
          </cell>
          <cell r="H1109" t="str">
            <v>incl.</v>
          </cell>
          <cell r="I1109">
            <v>0</v>
          </cell>
          <cell r="J1109">
            <v>0</v>
          </cell>
        </row>
        <row r="1110">
          <cell r="D1110" t="str">
            <v>Padlock Fastening</v>
          </cell>
          <cell r="E1110">
            <v>1</v>
          </cell>
          <cell r="F1110" t="str">
            <v>set</v>
          </cell>
          <cell r="H1110" t="str">
            <v>incl.</v>
          </cell>
          <cell r="I1110">
            <v>0</v>
          </cell>
          <cell r="J1110">
            <v>0</v>
          </cell>
        </row>
        <row r="1111">
          <cell r="D1111" t="str">
            <v>Handle Bar dia. 5/8''</v>
          </cell>
          <cell r="E1111">
            <v>1</v>
          </cell>
          <cell r="F1111" t="str">
            <v>set</v>
          </cell>
          <cell r="H1111" t="str">
            <v>incl.</v>
          </cell>
          <cell r="I1111">
            <v>0</v>
          </cell>
          <cell r="J1111">
            <v>0</v>
          </cell>
        </row>
        <row r="1112">
          <cell r="D1112" t="str">
            <v>Hings</v>
          </cell>
          <cell r="E1112">
            <v>3</v>
          </cell>
          <cell r="F1112" t="str">
            <v>ea</v>
          </cell>
          <cell r="H1112" t="str">
            <v>incl.</v>
          </cell>
          <cell r="I1112">
            <v>0</v>
          </cell>
          <cell r="J1112">
            <v>0</v>
          </cell>
        </row>
        <row r="1113">
          <cell r="D1113" t="str">
            <v>3-Strings Barbed Wire</v>
          </cell>
          <cell r="E1113">
            <v>3.6</v>
          </cell>
          <cell r="F1113" t="str">
            <v>m'</v>
          </cell>
          <cell r="H1113" t="str">
            <v>incl.</v>
          </cell>
          <cell r="I1113">
            <v>0</v>
          </cell>
          <cell r="J1113">
            <v>0</v>
          </cell>
        </row>
        <row r="1114">
          <cell r="D1114" t="str">
            <v>Steel Angle L.50x50x5</v>
          </cell>
          <cell r="E1114">
            <v>0.9</v>
          </cell>
          <cell r="F1114" t="str">
            <v>m'</v>
          </cell>
          <cell r="H1114" t="str">
            <v>incl.</v>
          </cell>
          <cell r="I1114">
            <v>0</v>
          </cell>
          <cell r="J1114">
            <v>0</v>
          </cell>
        </row>
        <row r="1115">
          <cell r="D1115" t="str">
            <v>Anchor Bar dia 3/4'' L=150 mm</v>
          </cell>
          <cell r="E1115">
            <v>1.2</v>
          </cell>
          <cell r="F1115" t="str">
            <v>m'</v>
          </cell>
          <cell r="H1115" t="str">
            <v>incl.</v>
          </cell>
          <cell r="I1115">
            <v>0</v>
          </cell>
          <cell r="J1115">
            <v>0</v>
          </cell>
        </row>
        <row r="1116">
          <cell r="D1116" t="str">
            <v>Fencing L = 208.77 m</v>
          </cell>
          <cell r="E1116">
            <v>208.77</v>
          </cell>
          <cell r="F1116" t="str">
            <v>m</v>
          </cell>
          <cell r="H1116">
            <v>282371.18434343435</v>
          </cell>
          <cell r="I1116">
            <v>0</v>
          </cell>
          <cell r="J1116">
            <v>58950632.155378789</v>
          </cell>
        </row>
        <row r="1117">
          <cell r="D1117" t="str">
            <v>Post Steel Pipe dia.3'' ( 62 Unit )</v>
          </cell>
          <cell r="E1117">
            <v>186</v>
          </cell>
          <cell r="F1117" t="str">
            <v>m'</v>
          </cell>
          <cell r="H1117" t="str">
            <v>incl.</v>
          </cell>
          <cell r="I1117">
            <v>0</v>
          </cell>
          <cell r="J1117">
            <v>0</v>
          </cell>
        </row>
        <row r="1118">
          <cell r="D1118" t="str">
            <v>Tension Wire dia.10 mm</v>
          </cell>
          <cell r="E1118">
            <v>626.30999999999995</v>
          </cell>
          <cell r="F1118" t="str">
            <v>m'</v>
          </cell>
          <cell r="H1118" t="str">
            <v>incl.</v>
          </cell>
          <cell r="I1118">
            <v>0</v>
          </cell>
          <cell r="J1118">
            <v>0</v>
          </cell>
        </row>
        <row r="1119">
          <cell r="D1119" t="str">
            <v>Chain Link Fence Fabric</v>
          </cell>
          <cell r="E1119">
            <v>488.52179999999998</v>
          </cell>
          <cell r="F1119" t="str">
            <v>m2</v>
          </cell>
          <cell r="H1119" t="str">
            <v>incl.</v>
          </cell>
          <cell r="I1119">
            <v>0</v>
          </cell>
          <cell r="J1119">
            <v>0</v>
          </cell>
        </row>
        <row r="1120">
          <cell r="D1120" t="str">
            <v>3-Strings Barbed Wire</v>
          </cell>
          <cell r="E1120">
            <v>626.30999999999995</v>
          </cell>
          <cell r="F1120" t="str">
            <v>m'</v>
          </cell>
          <cell r="H1120" t="str">
            <v>incl.</v>
          </cell>
          <cell r="I1120">
            <v>0</v>
          </cell>
          <cell r="J1120">
            <v>0</v>
          </cell>
        </row>
        <row r="1121">
          <cell r="D1121" t="str">
            <v>Steel Angle L.50x50x5</v>
          </cell>
          <cell r="E1121">
            <v>27.9</v>
          </cell>
          <cell r="F1121" t="str">
            <v>m'</v>
          </cell>
          <cell r="H1121" t="str">
            <v>incl.</v>
          </cell>
          <cell r="I1121">
            <v>0</v>
          </cell>
          <cell r="J1121">
            <v>0</v>
          </cell>
        </row>
        <row r="1122">
          <cell r="D1122" t="str">
            <v>Flat Bar- 25x4.5</v>
          </cell>
          <cell r="E1122">
            <v>450.04</v>
          </cell>
          <cell r="F1122" t="str">
            <v>m'</v>
          </cell>
          <cell r="H1122" t="str">
            <v>incl.</v>
          </cell>
          <cell r="I1122">
            <v>0</v>
          </cell>
          <cell r="J1122">
            <v>0</v>
          </cell>
        </row>
        <row r="1123">
          <cell r="D1123" t="str">
            <v>Anchor Bar dia. 3/4'' L=150 mm</v>
          </cell>
          <cell r="E1123">
            <v>18.600000000000001</v>
          </cell>
          <cell r="F1123" t="str">
            <v>m'</v>
          </cell>
          <cell r="H1123" t="str">
            <v>incl.</v>
          </cell>
          <cell r="I1123">
            <v>0</v>
          </cell>
          <cell r="J1123">
            <v>0</v>
          </cell>
        </row>
        <row r="1124">
          <cell r="C1124" t="str">
            <v>* Field joint coating</v>
          </cell>
          <cell r="D1124" t="str">
            <v>Foundation Work</v>
          </cell>
          <cell r="E1124">
            <v>1</v>
          </cell>
          <cell r="F1124" t="str">
            <v>Lot</v>
          </cell>
          <cell r="I1124">
            <v>0</v>
          </cell>
          <cell r="J1124">
            <v>0</v>
          </cell>
        </row>
        <row r="1125">
          <cell r="D1125" t="str">
            <v>Main Gate post ( 1 Unit )</v>
          </cell>
          <cell r="I1125">
            <v>0</v>
          </cell>
          <cell r="J1125">
            <v>0</v>
          </cell>
        </row>
        <row r="1126">
          <cell r="D1126" t="str">
            <v>Soil Excavation</v>
          </cell>
          <cell r="E1126">
            <v>3.6124999999999998</v>
          </cell>
          <cell r="F1126" t="str">
            <v>m3</v>
          </cell>
          <cell r="H1126">
            <v>11893.10606060606</v>
          </cell>
          <cell r="I1126">
            <v>0</v>
          </cell>
          <cell r="J1126">
            <v>42963.845643939392</v>
          </cell>
        </row>
        <row r="1127">
          <cell r="D1127" t="str">
            <v>Lean Concrete tebal 5 cm</v>
          </cell>
          <cell r="E1127">
            <v>9.799999999999999E-2</v>
          </cell>
          <cell r="F1127" t="str">
            <v>m3</v>
          </cell>
          <cell r="H1127">
            <v>381394.17259552033</v>
          </cell>
          <cell r="I1127">
            <v>0</v>
          </cell>
          <cell r="J1127">
            <v>37376.62891436099</v>
          </cell>
        </row>
        <row r="1128">
          <cell r="D1128" t="str">
            <v>Form Work / Bekisting</v>
          </cell>
          <cell r="E1128">
            <v>3.52</v>
          </cell>
          <cell r="F1128" t="str">
            <v>m2</v>
          </cell>
          <cell r="H1128">
            <v>77159.091969696994</v>
          </cell>
          <cell r="I1128">
            <v>0</v>
          </cell>
          <cell r="J1128">
            <v>271600.00373333343</v>
          </cell>
        </row>
        <row r="1129">
          <cell r="D1129" t="str">
            <v>Pouring Concrete 1:2:3 K-175</v>
          </cell>
          <cell r="E1129">
            <v>0.77600000000000002</v>
          </cell>
          <cell r="F1129" t="str">
            <v>m3</v>
          </cell>
          <cell r="H1129">
            <v>376294.08377250773</v>
          </cell>
          <cell r="I1129">
            <v>0</v>
          </cell>
          <cell r="J1129">
            <v>292004.20900746598</v>
          </cell>
        </row>
        <row r="1130">
          <cell r="D1130" t="str">
            <v>Back Filling</v>
          </cell>
          <cell r="E1130">
            <v>2.7385000000000002</v>
          </cell>
          <cell r="F1130" t="str">
            <v>m3</v>
          </cell>
          <cell r="H1130">
            <v>11164.916947530863</v>
          </cell>
          <cell r="I1130">
            <v>0</v>
          </cell>
          <cell r="J1130">
            <v>30575.125060813269</v>
          </cell>
        </row>
        <row r="1131">
          <cell r="D1131" t="str">
            <v>Soil Disposal</v>
          </cell>
          <cell r="E1131">
            <v>0.87399999999999967</v>
          </cell>
          <cell r="F1131" t="str">
            <v>m3</v>
          </cell>
          <cell r="H1131">
            <v>18688.04450757576</v>
          </cell>
          <cell r="I1131">
            <v>0</v>
          </cell>
          <cell r="J1131">
            <v>16333.350899621208</v>
          </cell>
        </row>
        <row r="1132">
          <cell r="D1132" t="str">
            <v>Line post ( 62 Unit )</v>
          </cell>
          <cell r="E1132">
            <v>7.0000000000000007E-2</v>
          </cell>
          <cell r="F1132" t="str">
            <v>m3</v>
          </cell>
          <cell r="H1132">
            <v>0</v>
          </cell>
          <cell r="I1132">
            <v>0</v>
          </cell>
          <cell r="J1132">
            <v>0</v>
          </cell>
        </row>
        <row r="1133">
          <cell r="D1133" t="str">
            <v>Soil Excavation</v>
          </cell>
          <cell r="E1133">
            <v>49.6</v>
          </cell>
          <cell r="F1133" t="str">
            <v>m3</v>
          </cell>
          <cell r="H1133">
            <v>11893.10606060606</v>
          </cell>
          <cell r="I1133">
            <v>0</v>
          </cell>
          <cell r="J1133">
            <v>589898.06060606055</v>
          </cell>
        </row>
        <row r="1134">
          <cell r="D1134" t="str">
            <v>Lean Concrete tebal 5 cm</v>
          </cell>
          <cell r="E1134">
            <v>1.5189999999999999</v>
          </cell>
          <cell r="F1134" t="str">
            <v>m3</v>
          </cell>
          <cell r="H1134">
            <v>381394.17259552033</v>
          </cell>
          <cell r="I1134">
            <v>0</v>
          </cell>
          <cell r="J1134">
            <v>579337.7481725954</v>
          </cell>
        </row>
        <row r="1135">
          <cell r="D1135" t="str">
            <v>Form Work / Bekisting</v>
          </cell>
          <cell r="E1135">
            <v>93</v>
          </cell>
          <cell r="F1135" t="str">
            <v>m2</v>
          </cell>
          <cell r="H1135">
            <v>77159.091969696994</v>
          </cell>
          <cell r="I1135">
            <v>0</v>
          </cell>
          <cell r="J1135">
            <v>7175795.5531818205</v>
          </cell>
        </row>
        <row r="1136">
          <cell r="D1136" t="str">
            <v>Pouring Plain Concrete 1:2:3 K-175</v>
          </cell>
          <cell r="E1136">
            <v>11.625</v>
          </cell>
          <cell r="F1136" t="str">
            <v>m3</v>
          </cell>
          <cell r="H1136">
            <v>376294.08377250773</v>
          </cell>
          <cell r="I1136">
            <v>0</v>
          </cell>
          <cell r="J1136">
            <v>4374418.7238554023</v>
          </cell>
        </row>
        <row r="1137">
          <cell r="D1137" t="str">
            <v>Back Filling</v>
          </cell>
          <cell r="E1137">
            <v>36.456000000000003</v>
          </cell>
          <cell r="F1137" t="str">
            <v>m3</v>
          </cell>
          <cell r="H1137">
            <v>11164.916947530863</v>
          </cell>
          <cell r="I1137">
            <v>0</v>
          </cell>
          <cell r="J1137">
            <v>407028.21223918517</v>
          </cell>
        </row>
        <row r="1138">
          <cell r="D1138" t="str">
            <v>Soil Disposal</v>
          </cell>
          <cell r="E1138">
            <v>13.143999999999998</v>
          </cell>
          <cell r="F1138" t="str">
            <v>m3</v>
          </cell>
          <cell r="H1138">
            <v>18688.04450757576</v>
          </cell>
          <cell r="I1138">
            <v>0</v>
          </cell>
          <cell r="J1138">
            <v>245635.65700757576</v>
          </cell>
        </row>
        <row r="1139">
          <cell r="D1139" t="str">
            <v>Corner post ( 8 unit )</v>
          </cell>
          <cell r="E1139">
            <v>1.9125000000000001</v>
          </cell>
          <cell r="F1139" t="str">
            <v>m3</v>
          </cell>
          <cell r="H1139">
            <v>0</v>
          </cell>
          <cell r="I1139">
            <v>0</v>
          </cell>
          <cell r="J1139">
            <v>0</v>
          </cell>
        </row>
        <row r="1140">
          <cell r="D1140" t="str">
            <v>Soil Excavation</v>
          </cell>
          <cell r="E1140">
            <v>9.6</v>
          </cell>
          <cell r="F1140" t="str">
            <v>m3</v>
          </cell>
          <cell r="H1140">
            <v>11893.10606060606</v>
          </cell>
          <cell r="I1140">
            <v>0</v>
          </cell>
          <cell r="J1140">
            <v>114173.81818181818</v>
          </cell>
        </row>
        <row r="1141">
          <cell r="D1141" t="str">
            <v>Lean Concrete tebal 5 cm</v>
          </cell>
          <cell r="E1141">
            <v>0.19599999999999998</v>
          </cell>
          <cell r="F1141" t="str">
            <v>m3</v>
          </cell>
          <cell r="H1141">
            <v>381394.17259552033</v>
          </cell>
          <cell r="I1141">
            <v>0</v>
          </cell>
          <cell r="J1141">
            <v>74753.25782872198</v>
          </cell>
        </row>
        <row r="1142">
          <cell r="D1142" t="str">
            <v>Form Work / Bekisting</v>
          </cell>
          <cell r="E1142">
            <v>18.399999999999999</v>
          </cell>
          <cell r="F1142" t="str">
            <v>m3</v>
          </cell>
          <cell r="H1142">
            <v>77159.091969696994</v>
          </cell>
          <cell r="I1142">
            <v>0</v>
          </cell>
          <cell r="J1142">
            <v>1419727.2922424246</v>
          </cell>
        </row>
        <row r="1143">
          <cell r="D1143" t="str">
            <v>Pouring Concrete 1:2:3 K-175</v>
          </cell>
          <cell r="E1143">
            <v>2.2999999999999998</v>
          </cell>
          <cell r="F1143" t="str">
            <v>m3</v>
          </cell>
          <cell r="H1143">
            <v>376294.08377250773</v>
          </cell>
          <cell r="I1143">
            <v>0</v>
          </cell>
          <cell r="J1143">
            <v>865476.39267676766</v>
          </cell>
        </row>
        <row r="1144">
          <cell r="D1144" t="str">
            <v>Back Filling</v>
          </cell>
          <cell r="E1144">
            <v>7.1040000000000001</v>
          </cell>
          <cell r="F1144" t="str">
            <v>m3</v>
          </cell>
          <cell r="H1144">
            <v>11164.916947530863</v>
          </cell>
          <cell r="I1144">
            <v>0</v>
          </cell>
          <cell r="J1144">
            <v>79315.569995259255</v>
          </cell>
        </row>
        <row r="1145">
          <cell r="D1145" t="str">
            <v>Soil Disposal</v>
          </cell>
          <cell r="E1145">
            <v>2.4959999999999996</v>
          </cell>
          <cell r="F1145" t="str">
            <v>m3</v>
          </cell>
          <cell r="H1145">
            <v>18688.04450757576</v>
          </cell>
          <cell r="I1145">
            <v>0</v>
          </cell>
          <cell r="J1145">
            <v>46645.359090909085</v>
          </cell>
        </row>
        <row r="1146">
          <cell r="C1146" t="str">
            <v>* Field joint coating</v>
          </cell>
          <cell r="D1146" t="str">
            <v>Epoxy Grout t = 25 mm thk.</v>
          </cell>
          <cell r="E1146">
            <v>1</v>
          </cell>
          <cell r="F1146" t="str">
            <v>Lot</v>
          </cell>
          <cell r="H1146">
            <v>0</v>
          </cell>
          <cell r="I1146">
            <v>0</v>
          </cell>
          <cell r="J1146">
            <v>2358024.9584725332</v>
          </cell>
        </row>
        <row r="1147">
          <cell r="D1147" t="str">
            <v>Insulation Joint Foundation ( 1 Unit )</v>
          </cell>
          <cell r="E1147">
            <v>11.303999999999998</v>
          </cell>
          <cell r="F1147" t="str">
            <v>kg</v>
          </cell>
          <cell r="H1147">
            <v>0</v>
          </cell>
          <cell r="I1147">
            <v>0</v>
          </cell>
          <cell r="J1147">
            <v>0</v>
          </cell>
        </row>
        <row r="1148">
          <cell r="D1148" t="str">
            <v>Galian Tanah</v>
          </cell>
          <cell r="E1148">
            <v>1.56</v>
          </cell>
          <cell r="F1148" t="str">
            <v>m3</v>
          </cell>
          <cell r="H1148">
            <v>11893.10606060606</v>
          </cell>
          <cell r="I1148">
            <v>0</v>
          </cell>
          <cell r="J1148">
            <v>18553.245454545453</v>
          </cell>
        </row>
        <row r="1149">
          <cell r="D1149" t="str">
            <v>Form Work / Bekisting</v>
          </cell>
          <cell r="E1149">
            <v>2.48</v>
          </cell>
          <cell r="F1149" t="str">
            <v>m2</v>
          </cell>
          <cell r="H1149">
            <v>77159.091969696994</v>
          </cell>
          <cell r="I1149">
            <v>0</v>
          </cell>
          <cell r="J1149">
            <v>191354.54808484853</v>
          </cell>
        </row>
        <row r="1150">
          <cell r="C1150" t="str">
            <v>* Painting</v>
          </cell>
          <cell r="D1150" t="str">
            <v>Urugan Tanah Kembali dipadatkan</v>
          </cell>
          <cell r="E1150">
            <v>0.32</v>
          </cell>
          <cell r="F1150" t="str">
            <v>m3</v>
          </cell>
          <cell r="H1150">
            <v>11164.916947530863</v>
          </cell>
          <cell r="I1150">
            <v>0</v>
          </cell>
          <cell r="J1150">
            <v>3572.773423209876</v>
          </cell>
        </row>
        <row r="1151">
          <cell r="D1151" t="str">
            <v>Buangan Tanah</v>
          </cell>
          <cell r="E1151">
            <v>1.24</v>
          </cell>
          <cell r="F1151" t="str">
            <v>m3</v>
          </cell>
          <cell r="H1151">
            <v>18688.04450757576</v>
          </cell>
          <cell r="I1151">
            <v>0</v>
          </cell>
          <cell r="J1151">
            <v>23173.175189393944</v>
          </cell>
        </row>
        <row r="1152">
          <cell r="D1152" t="str">
            <v>Beton Pondasi 1:2:3 K-175</v>
          </cell>
          <cell r="E1152">
            <v>0.41600000000000004</v>
          </cell>
          <cell r="F1152" t="str">
            <v>m3</v>
          </cell>
          <cell r="H1152">
            <v>376294.08377250773</v>
          </cell>
          <cell r="I1152">
            <v>0</v>
          </cell>
          <cell r="J1152">
            <v>156538.33884936324</v>
          </cell>
        </row>
        <row r="1153">
          <cell r="D1153" t="str">
            <v>Pembesian dia.16 mm, JIS G 3112</v>
          </cell>
          <cell r="E1153">
            <v>34.178560000000004</v>
          </cell>
          <cell r="F1153" t="str">
            <v>kg</v>
          </cell>
          <cell r="H1153">
            <v>4254.6767676767677</v>
          </cell>
          <cell r="I1153">
            <v>0</v>
          </cell>
          <cell r="J1153">
            <v>145418.72518464649</v>
          </cell>
        </row>
        <row r="1154">
          <cell r="D1154" t="str">
            <v>Lean Concrete tebal 5 cm</v>
          </cell>
          <cell r="E1154">
            <v>7.0000000000000007E-2</v>
          </cell>
          <cell r="F1154" t="str">
            <v>m3</v>
          </cell>
          <cell r="H1154">
            <v>381394.17259552033</v>
          </cell>
          <cell r="I1154">
            <v>0</v>
          </cell>
          <cell r="J1154">
            <v>26697.592081686427</v>
          </cell>
        </row>
        <row r="1155">
          <cell r="D1155" t="str">
            <v>Epoxy Grout t = 25 mm thk.</v>
          </cell>
          <cell r="E1155">
            <v>0.32</v>
          </cell>
          <cell r="F1155" t="str">
            <v>m2</v>
          </cell>
          <cell r="H1155">
            <v>373961.26180281065</v>
          </cell>
          <cell r="I1155">
            <v>0</v>
          </cell>
          <cell r="J1155">
            <v>119667.60377689941</v>
          </cell>
        </row>
        <row r="1156">
          <cell r="D1156" t="str">
            <v>Sliding plate -700x300x16 mm thk.</v>
          </cell>
          <cell r="E1156">
            <v>26.376000000000001</v>
          </cell>
          <cell r="F1156" t="str">
            <v>kg</v>
          </cell>
          <cell r="H1156">
            <v>6750</v>
          </cell>
          <cell r="I1156">
            <v>0</v>
          </cell>
          <cell r="J1156">
            <v>178038</v>
          </cell>
        </row>
        <row r="1157">
          <cell r="A1157" t="str">
            <v>III.2.4</v>
          </cell>
          <cell r="C1157" t="str">
            <v>Pipeline Testing</v>
          </cell>
          <cell r="D1157" t="str">
            <v>Pad plate -900x600x16 mm thk.</v>
          </cell>
          <cell r="E1157">
            <v>67.823999999999998</v>
          </cell>
          <cell r="F1157" t="str">
            <v>kg</v>
          </cell>
          <cell r="H1157">
            <v>6750</v>
          </cell>
          <cell r="I1157">
            <v>0</v>
          </cell>
          <cell r="J1157">
            <v>457812</v>
          </cell>
        </row>
        <row r="1158">
          <cell r="C1158" t="str">
            <v>The pipeline testing shall cover all area.</v>
          </cell>
          <cell r="D1158" t="str">
            <v>Saddle Plate 400x700x16 mm thk</v>
          </cell>
          <cell r="E1158">
            <v>35.167999999999999</v>
          </cell>
          <cell r="F1158" t="str">
            <v>kg</v>
          </cell>
          <cell r="H1158">
            <v>6750</v>
          </cell>
          <cell r="I1158">
            <v>0</v>
          </cell>
          <cell r="J1158">
            <v>237384</v>
          </cell>
        </row>
        <row r="1159">
          <cell r="D1159" t="str">
            <v>Stiffener Plate 400x300x16 mm thk</v>
          </cell>
          <cell r="E1159">
            <v>30.144000000000002</v>
          </cell>
          <cell r="F1159" t="str">
            <v>kg</v>
          </cell>
          <cell r="H1159">
            <v>6750</v>
          </cell>
          <cell r="I1159">
            <v>0</v>
          </cell>
          <cell r="J1159">
            <v>203472</v>
          </cell>
        </row>
        <row r="1160">
          <cell r="A1160" t="str">
            <v>III.2.4.1</v>
          </cell>
          <cell r="C1160" t="str">
            <v xml:space="preserve">Cleaning, Gauging, water filling, pressure test, dewatering and </v>
          </cell>
          <cell r="D1160" t="str">
            <v>Pipe Support Foundation ( 1 Unit )</v>
          </cell>
          <cell r="H1160">
            <v>0</v>
          </cell>
          <cell r="I1160">
            <v>0</v>
          </cell>
          <cell r="J1160">
            <v>0</v>
          </cell>
        </row>
        <row r="1161">
          <cell r="C1161" t="str">
            <v>swabbing</v>
          </cell>
          <cell r="D1161" t="str">
            <v>Galian Tanah</v>
          </cell>
          <cell r="E1161">
            <v>1.9125000000000001</v>
          </cell>
          <cell r="F1161" t="str">
            <v>m3</v>
          </cell>
          <cell r="H1161">
            <v>11893.10606060606</v>
          </cell>
          <cell r="I1161">
            <v>0</v>
          </cell>
          <cell r="J1161">
            <v>22745.565340909092</v>
          </cell>
        </row>
        <row r="1162">
          <cell r="A1162" t="str">
            <v>III.2.5</v>
          </cell>
          <cell r="C1162" t="str">
            <v>Fiber optic installation</v>
          </cell>
          <cell r="D1162" t="str">
            <v>Form Work / Bekisting</v>
          </cell>
          <cell r="E1162">
            <v>1.76</v>
          </cell>
          <cell r="F1162" t="str">
            <v>m2</v>
          </cell>
          <cell r="H1162">
            <v>77159.091969696994</v>
          </cell>
          <cell r="I1162">
            <v>0</v>
          </cell>
          <cell r="J1162">
            <v>135800.00186666672</v>
          </cell>
        </row>
        <row r="1163">
          <cell r="C1163" t="str">
            <v>Price quote under this section shall cover fiber optic installation</v>
          </cell>
          <cell r="D1163" t="str">
            <v>Urugan Tanah Kembali dipadatkan</v>
          </cell>
          <cell r="E1163">
            <v>1.7665</v>
          </cell>
          <cell r="F1163" t="str">
            <v>m3</v>
          </cell>
          <cell r="H1163">
            <v>11164.916947530863</v>
          </cell>
          <cell r="I1163">
            <v>0</v>
          </cell>
          <cell r="J1163">
            <v>19722.825787813268</v>
          </cell>
        </row>
        <row r="1164">
          <cell r="C1164" t="str">
            <v>on dry, wet/swamply, terrain, river crossing, road crossing.</v>
          </cell>
          <cell r="D1164" t="str">
            <v>Buangan Tanah</v>
          </cell>
          <cell r="E1164">
            <v>0.14599999999999991</v>
          </cell>
          <cell r="F1164" t="str">
            <v>m3</v>
          </cell>
          <cell r="H1164">
            <v>18688.04450757576</v>
          </cell>
          <cell r="I1164">
            <v>0</v>
          </cell>
          <cell r="J1164">
            <v>2728.4544981060594</v>
          </cell>
        </row>
        <row r="1165">
          <cell r="D1165" t="str">
            <v>Beton Pondasi 1:2:3 K-175</v>
          </cell>
          <cell r="E1165">
            <v>0.27200000000000002</v>
          </cell>
          <cell r="F1165" t="str">
            <v>m3</v>
          </cell>
          <cell r="H1165">
            <v>376294.08377250773</v>
          </cell>
          <cell r="I1165">
            <v>0</v>
          </cell>
          <cell r="J1165">
            <v>102351.99078612211</v>
          </cell>
        </row>
        <row r="1166">
          <cell r="C1166" t="str">
            <v>Fiber optic installation shall include but not limited to, as follows :</v>
          </cell>
          <cell r="D1166" t="str">
            <v>Pembesian dia.16 mm, JIS G 3112</v>
          </cell>
          <cell r="E1166">
            <v>22.347519999999999</v>
          </cell>
          <cell r="F1166" t="str">
            <v>kg</v>
          </cell>
          <cell r="H1166">
            <v>4254.6767676767677</v>
          </cell>
          <cell r="I1166">
            <v>0</v>
          </cell>
          <cell r="J1166">
            <v>95081.474159191916</v>
          </cell>
        </row>
        <row r="1167">
          <cell r="C1167" t="str">
            <v xml:space="preserve">* Detai survey (price quoted shall be included in the price as </v>
          </cell>
          <cell r="D1167" t="str">
            <v>Lean Concrete tebal 5 cm</v>
          </cell>
          <cell r="E1167">
            <v>7.1999999999999995E-2</v>
          </cell>
          <cell r="F1167" t="str">
            <v>m3</v>
          </cell>
          <cell r="H1167">
            <v>381394.17259552033</v>
          </cell>
          <cell r="I1167">
            <v>0</v>
          </cell>
          <cell r="J1167">
            <v>27460.380426877462</v>
          </cell>
        </row>
        <row r="1168">
          <cell r="C1168" t="str">
            <v xml:space="preserve">   specify in schedule of price for survey and detailed engineering</v>
          </cell>
          <cell r="D1168" t="str">
            <v>Epoxy Grout t = 25 mm thk.</v>
          </cell>
          <cell r="E1168">
            <v>0.09</v>
          </cell>
          <cell r="F1168" t="str">
            <v>m2</v>
          </cell>
          <cell r="H1168">
            <v>373961.26180281065</v>
          </cell>
          <cell r="I1168">
            <v>0</v>
          </cell>
          <cell r="J1168">
            <v>33656.513562252956</v>
          </cell>
        </row>
        <row r="1169">
          <cell r="C1169" t="str">
            <v xml:space="preserve">   (Detailed Design, drawings and documentation (form A.1.1)</v>
          </cell>
          <cell r="D1169" t="str">
            <v>Sliding plate -700x300x16 mm thk.</v>
          </cell>
          <cell r="E1169">
            <v>11.303999999999998</v>
          </cell>
          <cell r="F1169" t="str">
            <v>kg</v>
          </cell>
          <cell r="H1169">
            <v>6750</v>
          </cell>
          <cell r="I1169">
            <v>0</v>
          </cell>
          <cell r="J1169">
            <v>76301.999999999985</v>
          </cell>
        </row>
        <row r="1170">
          <cell r="C1170" t="str">
            <v>* Construction survey</v>
          </cell>
          <cell r="D1170" t="str">
            <v>C. 100x50x6 ,support</v>
          </cell>
          <cell r="E1170">
            <v>11.925000000000001</v>
          </cell>
          <cell r="F1170" t="str">
            <v>kg</v>
          </cell>
          <cell r="H1170">
            <v>6750</v>
          </cell>
          <cell r="I1170">
            <v>0</v>
          </cell>
          <cell r="J1170">
            <v>80493.75</v>
          </cell>
        </row>
        <row r="1171">
          <cell r="C1171" t="str">
            <v>* Installation</v>
          </cell>
          <cell r="D1171" t="str">
            <v>U-Bolt dia.16 mm c/w nut &amp; washer</v>
          </cell>
          <cell r="E1171">
            <v>1</v>
          </cell>
          <cell r="F1171" t="str">
            <v>set</v>
          </cell>
          <cell r="H1171">
            <v>0</v>
          </cell>
          <cell r="I1171">
            <v>0</v>
          </cell>
          <cell r="J1171">
            <v>0</v>
          </cell>
        </row>
        <row r="1172">
          <cell r="C1172" t="str">
            <v>* Painting</v>
          </cell>
          <cell r="I1172">
            <v>0</v>
          </cell>
          <cell r="J1172">
            <v>2789012.4888447486</v>
          </cell>
        </row>
        <row r="1173">
          <cell r="C1173" t="str">
            <v>* Testing</v>
          </cell>
          <cell r="D1173" t="str">
            <v xml:space="preserve">Insulation Joint </v>
          </cell>
          <cell r="E1173">
            <v>159.512</v>
          </cell>
          <cell r="F1173" t="str">
            <v>kg</v>
          </cell>
          <cell r="H1173">
            <v>1193.5479750835668</v>
          </cell>
          <cell r="I1173">
            <v>0</v>
          </cell>
          <cell r="J1173">
            <v>190385.22460152992</v>
          </cell>
        </row>
        <row r="1174">
          <cell r="C1174" t="str">
            <v>* As built Drawing</v>
          </cell>
          <cell r="D1174" t="str">
            <v xml:space="preserve">Pipe Support </v>
          </cell>
          <cell r="E1174">
            <v>23.228999999999999</v>
          </cell>
          <cell r="F1174" t="str">
            <v>kg</v>
          </cell>
          <cell r="H1174">
            <v>1193.5479750835668</v>
          </cell>
          <cell r="I1174">
            <v>0</v>
          </cell>
          <cell r="J1174">
            <v>27724.925913216171</v>
          </cell>
        </row>
        <row r="1175">
          <cell r="C1175" t="str">
            <v xml:space="preserve">(Price quoted shall be included in the price as specify in Schedule </v>
          </cell>
          <cell r="D1175" t="str">
            <v>Main Gate w = 5.5 m</v>
          </cell>
          <cell r="E1175">
            <v>11</v>
          </cell>
          <cell r="F1175" t="str">
            <v>m2</v>
          </cell>
          <cell r="H1175">
            <v>5967.7398754178339</v>
          </cell>
          <cell r="I1175">
            <v>0</v>
          </cell>
          <cell r="J1175">
            <v>65645.138629596171</v>
          </cell>
        </row>
        <row r="1176">
          <cell r="C1176" t="str">
            <v xml:space="preserve"> of price for survey and Detailed Engineering (Detailed design,</v>
          </cell>
          <cell r="D1176" t="str">
            <v>Personnel Gate w= 1.2 m ( 1 unit )</v>
          </cell>
          <cell r="E1176">
            <v>2.4</v>
          </cell>
          <cell r="F1176" t="str">
            <v>m2</v>
          </cell>
          <cell r="H1176">
            <v>5967.7398754178339</v>
          </cell>
          <cell r="I1176">
            <v>0</v>
          </cell>
          <cell r="J1176">
            <v>14322.575701002801</v>
          </cell>
        </row>
        <row r="1177">
          <cell r="C1177" t="str">
            <v xml:space="preserve"> Drawings and documentation (Form A.1.1)).</v>
          </cell>
          <cell r="D1177" t="str">
            <v>Fencing L = 208.77 m</v>
          </cell>
          <cell r="E1177">
            <v>417.4</v>
          </cell>
          <cell r="F1177" t="str">
            <v>m2</v>
          </cell>
          <cell r="H1177">
            <v>5967.7398754178339</v>
          </cell>
          <cell r="I1177">
            <v>0</v>
          </cell>
          <cell r="J1177">
            <v>2490934.6239994038</v>
          </cell>
        </row>
        <row r="1178">
          <cell r="A1178" t="str">
            <v>III.2.6</v>
          </cell>
          <cell r="C1178" t="str">
            <v>Mechanical completion</v>
          </cell>
          <cell r="I1178">
            <v>0</v>
          </cell>
          <cell r="J1178">
            <v>0</v>
          </cell>
        </row>
        <row r="1179">
          <cell r="A1179" t="str">
            <v>III.2.4</v>
          </cell>
          <cell r="C1179" t="str">
            <v>Pipeline Testing</v>
          </cell>
          <cell r="I1179">
            <v>0</v>
          </cell>
          <cell r="J1179">
            <v>0</v>
          </cell>
        </row>
        <row r="1180">
          <cell r="C1180" t="str">
            <v>The pipeline testing shall cover all area.</v>
          </cell>
          <cell r="I1180">
            <v>0</v>
          </cell>
          <cell r="J1180">
            <v>0</v>
          </cell>
        </row>
        <row r="1181">
          <cell r="I1181">
            <v>0</v>
          </cell>
          <cell r="J1181">
            <v>0</v>
          </cell>
        </row>
        <row r="1182">
          <cell r="A1182" t="str">
            <v>III.2.4.1</v>
          </cell>
          <cell r="C1182" t="str">
            <v xml:space="preserve">Cleaning, Gauging, water filling, pressure test, dewatering and </v>
          </cell>
          <cell r="E1182">
            <v>1</v>
          </cell>
          <cell r="F1182" t="str">
            <v>LS</v>
          </cell>
          <cell r="H1182">
            <v>1648151598.6162057</v>
          </cell>
          <cell r="I1182">
            <v>0</v>
          </cell>
          <cell r="J1182">
            <v>1648151598.6162057</v>
          </cell>
        </row>
        <row r="1183">
          <cell r="C1183" t="str">
            <v>swabbing</v>
          </cell>
          <cell r="I1183">
            <v>0</v>
          </cell>
          <cell r="J1183">
            <v>0</v>
          </cell>
        </row>
        <row r="1184">
          <cell r="A1184" t="str">
            <v>III.2.5</v>
          </cell>
          <cell r="C1184" t="str">
            <v>Fiber optic installation</v>
          </cell>
          <cell r="I1184">
            <v>321772.90547</v>
          </cell>
          <cell r="J1184">
            <v>0</v>
          </cell>
        </row>
        <row r="1185">
          <cell r="C1185" t="str">
            <v>Price quote under this section shall cover fiber optic installation</v>
          </cell>
          <cell r="I1185">
            <v>0</v>
          </cell>
          <cell r="J1185">
            <v>0</v>
          </cell>
        </row>
        <row r="1186">
          <cell r="C1186" t="str">
            <v>on dry, wet/swamply, terrain, river crossing, road crossing.</v>
          </cell>
          <cell r="I1186">
            <v>0</v>
          </cell>
          <cell r="J1186">
            <v>0</v>
          </cell>
        </row>
        <row r="1187">
          <cell r="I1187">
            <v>0</v>
          </cell>
          <cell r="J1187">
            <v>0</v>
          </cell>
        </row>
        <row r="1188">
          <cell r="C1188" t="str">
            <v>Fiber optic installation shall include but not limited to, as follows :</v>
          </cell>
          <cell r="I1188">
            <v>0</v>
          </cell>
          <cell r="J1188">
            <v>0</v>
          </cell>
        </row>
        <row r="1189">
          <cell r="C1189" t="str">
            <v xml:space="preserve">* Detai survey (price quoted shall be included in the price as </v>
          </cell>
          <cell r="I1189">
            <v>0</v>
          </cell>
          <cell r="J1189">
            <v>0</v>
          </cell>
        </row>
        <row r="1190">
          <cell r="C1190" t="str">
            <v xml:space="preserve">   specify in schedule of price for survey and detailed engineering</v>
          </cell>
          <cell r="I1190">
            <v>0</v>
          </cell>
          <cell r="J1190">
            <v>0</v>
          </cell>
        </row>
        <row r="1191">
          <cell r="C1191" t="str">
            <v xml:space="preserve">   (Detailed Design, drawings and documentation (form A.1.1)</v>
          </cell>
          <cell r="I1191">
            <v>0</v>
          </cell>
          <cell r="J1191">
            <v>0</v>
          </cell>
        </row>
        <row r="1192">
          <cell r="C1192" t="str">
            <v>* Construction survey</v>
          </cell>
          <cell r="I1192">
            <v>0</v>
          </cell>
          <cell r="J1192">
            <v>0</v>
          </cell>
        </row>
        <row r="1193">
          <cell r="C1193" t="str">
            <v>* Installation</v>
          </cell>
          <cell r="I1193">
            <v>0</v>
          </cell>
          <cell r="J1193">
            <v>0</v>
          </cell>
        </row>
        <row r="1194">
          <cell r="C1194" t="str">
            <v>* Splicing Chamber</v>
          </cell>
          <cell r="I1194">
            <v>0</v>
          </cell>
          <cell r="J1194">
            <v>0</v>
          </cell>
        </row>
        <row r="1195">
          <cell r="C1195" t="str">
            <v>* Testing</v>
          </cell>
          <cell r="I1195">
            <v>0</v>
          </cell>
          <cell r="J1195">
            <v>0</v>
          </cell>
        </row>
        <row r="1196">
          <cell r="C1196" t="str">
            <v>* As built Drawing</v>
          </cell>
          <cell r="I1196">
            <v>0</v>
          </cell>
          <cell r="J1196">
            <v>0</v>
          </cell>
        </row>
        <row r="1197">
          <cell r="C1197" t="str">
            <v xml:space="preserve">(Price quoted shall be included in the price as specify in Schedule </v>
          </cell>
          <cell r="I1197">
            <v>0</v>
          </cell>
          <cell r="J1197">
            <v>0</v>
          </cell>
        </row>
        <row r="1198">
          <cell r="C1198" t="str">
            <v xml:space="preserve"> of price for survey and Detailed Engineering (Detailed design,</v>
          </cell>
          <cell r="I1198">
            <v>0</v>
          </cell>
          <cell r="J1198">
            <v>0</v>
          </cell>
        </row>
        <row r="1199">
          <cell r="C1199" t="str">
            <v xml:space="preserve"> Drawings and documentation (Form A.1.1)).</v>
          </cell>
          <cell r="I1199">
            <v>0</v>
          </cell>
          <cell r="J1199">
            <v>0</v>
          </cell>
        </row>
        <row r="1200">
          <cell r="D1200" t="str">
            <v>Placement of buried types single mode optical fibre cable steel tape armoured / duct cable, 24 optical cores ( incl. Warning Tape, entrance hole to existing MH/HH with 100mm pipe )</v>
          </cell>
          <cell r="E1200">
            <v>73570</v>
          </cell>
          <cell r="F1200" t="str">
            <v>m</v>
          </cell>
          <cell r="G1200">
            <v>0.57637499999999997</v>
          </cell>
          <cell r="I1200">
            <v>42403.908749999995</v>
          </cell>
          <cell r="J1200">
            <v>0</v>
          </cell>
        </row>
        <row r="1201">
          <cell r="D1201" t="str">
            <v>Closure and splice/joint of single mode optical fiber cores cable 24 optical cores</v>
          </cell>
          <cell r="E1201">
            <v>18</v>
          </cell>
          <cell r="F1201" t="str">
            <v>pcs</v>
          </cell>
          <cell r="G1201">
            <v>591.6</v>
          </cell>
          <cell r="I1201">
            <v>10648.800000000001</v>
          </cell>
          <cell r="J1201">
            <v>0</v>
          </cell>
        </row>
        <row r="1202">
          <cell r="D1202" t="str">
            <v>Construction of a standard type of new jointing handhole for optical fiber cable</v>
          </cell>
          <cell r="E1202">
            <v>0</v>
          </cell>
          <cell r="F1202" t="str">
            <v>pcs</v>
          </cell>
          <cell r="G1202">
            <v>688.25817449999988</v>
          </cell>
          <cell r="I1202">
            <v>0</v>
          </cell>
          <cell r="J1202">
            <v>0</v>
          </cell>
        </row>
        <row r="1203">
          <cell r="D1203" t="str">
            <v>Excavation of jointing pit for buried joint. Dimension 1m. X 1m. X 1.2m. And incl.of protective concrete plate 40cm X 35cm X 5cm</v>
          </cell>
          <cell r="E1203">
            <v>0</v>
          </cell>
          <cell r="F1203" t="str">
            <v>pcs</v>
          </cell>
          <cell r="G1203">
            <v>63.8812</v>
          </cell>
          <cell r="I1203">
            <v>0</v>
          </cell>
          <cell r="J1203">
            <v>0</v>
          </cell>
        </row>
        <row r="1204">
          <cell r="D1204" t="str">
            <v>Electronic Post Marker</v>
          </cell>
          <cell r="E1204">
            <v>142</v>
          </cell>
          <cell r="F1204" t="str">
            <v>pcs</v>
          </cell>
          <cell r="G1204">
            <v>0</v>
          </cell>
          <cell r="I1204">
            <v>0</v>
          </cell>
          <cell r="J1204">
            <v>0</v>
          </cell>
        </row>
        <row r="1205">
          <cell r="D1205" t="str">
            <v>Locator Equipment</v>
          </cell>
          <cell r="E1205">
            <v>0</v>
          </cell>
          <cell r="F1205" t="str">
            <v>pcs</v>
          </cell>
          <cell r="G1205">
            <v>7879.3</v>
          </cell>
          <cell r="I1205">
            <v>0</v>
          </cell>
          <cell r="J1205">
            <v>0</v>
          </cell>
        </row>
        <row r="1206">
          <cell r="D1206" t="str">
            <v>Termination and exchange joint of a single mode optical fiber cable, CTF/BOX , 12 optical cores</v>
          </cell>
          <cell r="E1206">
            <v>4</v>
          </cell>
          <cell r="F1206" t="str">
            <v>pcs</v>
          </cell>
          <cell r="G1206">
            <v>591.6</v>
          </cell>
          <cell r="I1206">
            <v>2366.4</v>
          </cell>
          <cell r="J1206">
            <v>0</v>
          </cell>
        </row>
        <row r="1207">
          <cell r="D1207" t="str">
            <v>Trenching, backfilling and resurfacing of  the cable trench in normal soil condition, depth 1.2 m ( incl.Marker post and jointing post )</v>
          </cell>
          <cell r="E1207">
            <v>0</v>
          </cell>
          <cell r="F1207" t="str">
            <v>m</v>
          </cell>
          <cell r="G1207">
            <v>3.3590699999999996</v>
          </cell>
          <cell r="I1207">
            <v>0</v>
          </cell>
          <cell r="J1207">
            <v>0</v>
          </cell>
        </row>
        <row r="1208">
          <cell r="D1208" t="str">
            <v>Supply and installation duct by boring method, 1 way</v>
          </cell>
          <cell r="E1208">
            <v>14.5</v>
          </cell>
          <cell r="F1208" t="str">
            <v>m</v>
          </cell>
          <cell r="G1208">
            <v>25.719519999999999</v>
          </cell>
          <cell r="I1208">
            <v>372.93304000000001</v>
          </cell>
          <cell r="J1208">
            <v>0</v>
          </cell>
        </row>
        <row r="1209">
          <cell r="D1209" t="str">
            <v>Duct installation by HDD boring method with HDPE dia. 100 mm, 1 way</v>
          </cell>
          <cell r="E1209">
            <v>0</v>
          </cell>
          <cell r="F1209" t="str">
            <v>m</v>
          </cell>
          <cell r="G1209">
            <v>416.66666666666669</v>
          </cell>
          <cell r="I1209">
            <v>0</v>
          </cell>
          <cell r="J1209">
            <v>0</v>
          </cell>
        </row>
        <row r="1210">
          <cell r="D1210" t="str">
            <v>Installation PVC of new duct route with wooden protection for swampy area having 100 mm inside dia, and 5.5 mm wall thickness, 1 way</v>
          </cell>
          <cell r="E1210">
            <v>7000</v>
          </cell>
          <cell r="F1210" t="str">
            <v>m</v>
          </cell>
          <cell r="G1210">
            <v>5.6550000000000002</v>
          </cell>
          <cell r="I1210">
            <v>39585</v>
          </cell>
          <cell r="J1210">
            <v>0</v>
          </cell>
        </row>
        <row r="1211">
          <cell r="D1211" t="str">
            <v>Installation crossing duct route with steel pipe having 125 mm inside diameter and 3.65 wall thickness, and PVC pipe 100 mm inside diameter, and 5.5mm wall thickness, 1 way</v>
          </cell>
          <cell r="E1211">
            <v>280</v>
          </cell>
          <cell r="F1211" t="str">
            <v>m</v>
          </cell>
          <cell r="G1211">
            <v>24.756255999999997</v>
          </cell>
          <cell r="I1211">
            <v>6931.7516799999994</v>
          </cell>
          <cell r="J1211">
            <v>0</v>
          </cell>
        </row>
        <row r="1212">
          <cell r="D1212" t="str">
            <v>Duct attached to bridge including galvanised brackets, clamps and all necessary accessory items to ensure, 125mm diameter steel duct and PVC pipe inside, 1 way</v>
          </cell>
          <cell r="E1212">
            <v>0</v>
          </cell>
          <cell r="F1212" t="str">
            <v>m</v>
          </cell>
          <cell r="G1212">
            <v>17.682112</v>
          </cell>
          <cell r="I1212">
            <v>0</v>
          </cell>
          <cell r="J1212">
            <v>0</v>
          </cell>
        </row>
        <row r="1213">
          <cell r="D1213" t="str">
            <v>Construction of new steel duct bridge using self support type application up to 12 m, 1 way</v>
          </cell>
          <cell r="E1213">
            <v>0</v>
          </cell>
          <cell r="F1213" t="str">
            <v>m</v>
          </cell>
          <cell r="G1213">
            <v>43.614375999999993</v>
          </cell>
          <cell r="I1213">
            <v>0</v>
          </cell>
          <cell r="J1213">
            <v>0</v>
          </cell>
        </row>
        <row r="1214">
          <cell r="E1214">
            <v>0</v>
          </cell>
          <cell r="G1214">
            <v>0</v>
          </cell>
          <cell r="I1214">
            <v>0</v>
          </cell>
          <cell r="J1214">
            <v>0</v>
          </cell>
        </row>
        <row r="1215">
          <cell r="D1215" t="str">
            <v>Permanent Reinstatement of Hotmix</v>
          </cell>
          <cell r="E1215">
            <v>0</v>
          </cell>
          <cell r="F1215" t="str">
            <v>m</v>
          </cell>
          <cell r="G1215">
            <v>19.488</v>
          </cell>
          <cell r="I1215">
            <v>0</v>
          </cell>
          <cell r="J1215">
            <v>0</v>
          </cell>
        </row>
        <row r="1216">
          <cell r="D1216" t="str">
            <v>Ditto, Asphalt</v>
          </cell>
          <cell r="E1216">
            <v>0</v>
          </cell>
          <cell r="F1216" t="str">
            <v>m</v>
          </cell>
          <cell r="G1216">
            <v>17.399999999999999</v>
          </cell>
          <cell r="I1216">
            <v>0</v>
          </cell>
          <cell r="J1216">
            <v>0</v>
          </cell>
        </row>
        <row r="1217">
          <cell r="D1217" t="str">
            <v>Ditto, Concrete</v>
          </cell>
          <cell r="E1217">
            <v>0</v>
          </cell>
          <cell r="F1217" t="str">
            <v>m</v>
          </cell>
          <cell r="G1217">
            <v>10.208</v>
          </cell>
          <cell r="I1217">
            <v>0</v>
          </cell>
          <cell r="J1217">
            <v>0</v>
          </cell>
        </row>
        <row r="1218">
          <cell r="D1218" t="str">
            <v>Ditto, Macadam</v>
          </cell>
          <cell r="E1218">
            <v>0</v>
          </cell>
          <cell r="F1218" t="str">
            <v>m</v>
          </cell>
          <cell r="G1218">
            <v>6.34375</v>
          </cell>
          <cell r="I1218">
            <v>0</v>
          </cell>
          <cell r="J1218">
            <v>0</v>
          </cell>
        </row>
        <row r="1219">
          <cell r="E1219">
            <v>0</v>
          </cell>
          <cell r="G1219">
            <v>0</v>
          </cell>
          <cell r="I1219">
            <v>0</v>
          </cell>
          <cell r="J1219">
            <v>0</v>
          </cell>
        </row>
        <row r="1220">
          <cell r="D1220" t="str">
            <v>Project Management</v>
          </cell>
          <cell r="E1220">
            <v>1</v>
          </cell>
          <cell r="F1220" t="str">
            <v>ls</v>
          </cell>
          <cell r="G1220">
            <v>219464.11200000002</v>
          </cell>
          <cell r="I1220">
            <v>219464.11200000002</v>
          </cell>
          <cell r="J1220">
            <v>0</v>
          </cell>
        </row>
        <row r="1222">
          <cell r="A1222" t="str">
            <v>III.2.6</v>
          </cell>
          <cell r="C1222" t="str">
            <v>Mechanical completion</v>
          </cell>
          <cell r="E1222">
            <v>1</v>
          </cell>
          <cell r="F1222" t="str">
            <v>LS</v>
          </cell>
          <cell r="H1222">
            <v>300000000</v>
          </cell>
          <cell r="I1222">
            <v>0</v>
          </cell>
          <cell r="J1222">
            <v>300000000</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row r="66">
          <cell r="A66" t="str">
            <v>III.2</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66">
          <cell r="A66" t="str">
            <v>III.2</v>
          </cell>
        </row>
      </sheetData>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ow r="66">
          <cell r="A66" t="str">
            <v>III.2</v>
          </cell>
        </row>
      </sheetData>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_table"/>
      <sheetName val="Index "/>
      <sheetName val="Notes"/>
      <sheetName val="IO Counts"/>
      <sheetName val="Index_"/>
      <sheetName val="IO_Counts"/>
      <sheetName val="crossing list"/>
      <sheetName val="Title"/>
      <sheetName val="OC 17-04-06"/>
      <sheetName val="Index_2"/>
      <sheetName val="IO_Counts2"/>
      <sheetName val="crossing_list1"/>
      <sheetName val="OC_17-04-061"/>
      <sheetName val="Index_1"/>
      <sheetName val="IO_Counts1"/>
      <sheetName val="crossing_list"/>
      <sheetName val="OC_17-04-06"/>
      <sheetName val="Index_4"/>
      <sheetName val="IO_Counts4"/>
      <sheetName val="crossing_list3"/>
      <sheetName val="OC_17-04-063"/>
      <sheetName val="Index_3"/>
      <sheetName val="IO_Counts3"/>
      <sheetName val="crossing_list2"/>
      <sheetName val="OC_17-04-062"/>
    </sheetNames>
    <sheetDataSet>
      <sheetData sheetId="0">
        <row r="1">
          <cell r="A1" t="str">
            <v>Instrument Type</v>
          </cell>
        </row>
        <row r="2">
          <cell r="A2" t="str">
            <v>AT</v>
          </cell>
        </row>
        <row r="3">
          <cell r="A3" t="str">
            <v>ANN</v>
          </cell>
        </row>
        <row r="5">
          <cell r="A5" t="str">
            <v>BLOWDOWN VALVE</v>
          </cell>
        </row>
        <row r="6">
          <cell r="A6" t="str">
            <v>CV</v>
          </cell>
        </row>
        <row r="7">
          <cell r="A7" t="str">
            <v>CURR. TR</v>
          </cell>
        </row>
        <row r="8">
          <cell r="A8" t="str">
            <v>DAMPER</v>
          </cell>
        </row>
        <row r="9">
          <cell r="A9" t="str">
            <v>DESUP</v>
          </cell>
        </row>
        <row r="10">
          <cell r="A10" t="str">
            <v>DPG</v>
          </cell>
        </row>
        <row r="11">
          <cell r="A11" t="str">
            <v>DPT</v>
          </cell>
        </row>
        <row r="12">
          <cell r="A12" t="str">
            <v>FT</v>
          </cell>
        </row>
        <row r="13">
          <cell r="A13" t="str">
            <v>GUIDE VANE</v>
          </cell>
        </row>
        <row r="14">
          <cell r="A14" t="str">
            <v>HS</v>
          </cell>
        </row>
        <row r="16">
          <cell r="A16" t="str">
            <v>I/P C</v>
          </cell>
        </row>
        <row r="17">
          <cell r="A17" t="str">
            <v>E/P C</v>
          </cell>
        </row>
        <row r="18">
          <cell r="A18" t="str">
            <v>LG</v>
          </cell>
        </row>
        <row r="19">
          <cell r="A19" t="str">
            <v>LS</v>
          </cell>
        </row>
        <row r="20">
          <cell r="A20" t="str">
            <v>LT</v>
          </cell>
        </row>
        <row r="21">
          <cell r="A21" t="str">
            <v>LIMIT SWITCH</v>
          </cell>
        </row>
        <row r="22">
          <cell r="A22" t="str">
            <v>PROX SWITCH</v>
          </cell>
        </row>
        <row r="23">
          <cell r="A23" t="str">
            <v>LPI</v>
          </cell>
        </row>
        <row r="24">
          <cell r="A24" t="str">
            <v>CV-M</v>
          </cell>
        </row>
        <row r="25">
          <cell r="A25" t="str">
            <v>MOV</v>
          </cell>
        </row>
        <row r="26">
          <cell r="A26" t="str">
            <v>ON/OFF</v>
          </cell>
        </row>
        <row r="27">
          <cell r="A27" t="str">
            <v>OPTIC PYRO</v>
          </cell>
        </row>
        <row r="28">
          <cell r="A28" t="str">
            <v>PT</v>
          </cell>
        </row>
        <row r="29">
          <cell r="A29" t="str">
            <v>PG</v>
          </cell>
        </row>
        <row r="30">
          <cell r="A30" t="str">
            <v>PS</v>
          </cell>
        </row>
        <row r="31">
          <cell r="A31" t="str">
            <v>PB</v>
          </cell>
        </row>
        <row r="32">
          <cell r="A32" t="str">
            <v>RO</v>
          </cell>
        </row>
        <row r="33">
          <cell r="A33" t="str">
            <v>ROTA</v>
          </cell>
        </row>
        <row r="34">
          <cell r="A34" t="str">
            <v>RD</v>
          </cell>
        </row>
        <row r="35">
          <cell r="A35" t="str">
            <v>PSV</v>
          </cell>
        </row>
        <row r="36">
          <cell r="A36" t="str">
            <v>SS</v>
          </cell>
        </row>
        <row r="37">
          <cell r="A37" t="str">
            <v>SAPCV</v>
          </cell>
        </row>
        <row r="38">
          <cell r="A38" t="str">
            <v>SOV</v>
          </cell>
        </row>
        <row r="39">
          <cell r="A39" t="str">
            <v>SPD CTRLR</v>
          </cell>
        </row>
        <row r="40">
          <cell r="A40" t="str">
            <v>CV-SWITCHING</v>
          </cell>
        </row>
        <row r="41">
          <cell r="A41" t="str">
            <v>TT</v>
          </cell>
        </row>
        <row r="42">
          <cell r="A42" t="str">
            <v>TE</v>
          </cell>
        </row>
        <row r="43">
          <cell r="A43" t="str">
            <v>TE-MULTI</v>
          </cell>
        </row>
        <row r="44">
          <cell r="A44" t="str">
            <v>TG</v>
          </cell>
        </row>
        <row r="45">
          <cell r="A45" t="str">
            <v>TW</v>
          </cell>
        </row>
        <row r="46">
          <cell r="A46" t="str">
            <v>VSH</v>
          </cell>
        </row>
        <row r="47">
          <cell r="A47" t="str">
            <v>MT</v>
          </cell>
        </row>
        <row r="48">
          <cell r="A48" t="str">
            <v>MR</v>
          </cell>
        </row>
        <row r="49">
          <cell r="A49" t="str">
            <v>POS. TX</v>
          </cell>
        </row>
        <row r="50">
          <cell r="A50" t="str">
            <v>ORI</v>
          </cell>
        </row>
        <row r="52">
          <cell r="A52" t="str">
            <v>VENTURI</v>
          </cell>
        </row>
        <row r="53">
          <cell r="A53" t="str">
            <v>FLOW NOZZLE</v>
          </cell>
        </row>
        <row r="54">
          <cell r="A54" t="str">
            <v>PITOT TUBE</v>
          </cell>
        </row>
        <row r="55">
          <cell r="A55" t="str">
            <v>ULTRASONIC FLOW</v>
          </cell>
        </row>
        <row r="56">
          <cell r="A56" t="str">
            <v>VORTEX</v>
          </cell>
        </row>
      </sheetData>
      <sheetData sheetId="1"/>
      <sheetData sheetId="2"/>
      <sheetData sheetId="3" refreshError="1"/>
      <sheetData sheetId="4"/>
      <sheetData sheetId="5"/>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0-311-315"/>
      <sheetName val="VALIDATION"/>
      <sheetName val="Sheet2"/>
      <sheetName val="OC 17-04-06"/>
      <sheetName val="title"/>
      <sheetName val="610 Units"/>
      <sheetName val="OC_17-04-061"/>
      <sheetName val="610_Units1"/>
      <sheetName val="OC_17-04-06"/>
      <sheetName val="610_Units"/>
      <sheetName val="OC_17-04-063"/>
      <sheetName val="610_Units3"/>
      <sheetName val="OC_17-04-062"/>
      <sheetName val="610_Units2"/>
    </sheetNames>
    <sheetDataSet>
      <sheetData sheetId="0"/>
      <sheetData sheetId="1">
        <row r="2">
          <cell r="A2" t="str">
            <v>ALARM</v>
          </cell>
          <cell r="B2" t="str">
            <v>3-WAY</v>
          </cell>
          <cell r="C2" t="str">
            <v>DCS</v>
          </cell>
          <cell r="D2" t="str">
            <v>AI_D_WB_C</v>
          </cell>
          <cell r="E2" t="str">
            <v>?</v>
          </cell>
        </row>
        <row r="3">
          <cell r="A3" t="str">
            <v>ANALYSER PROBE</v>
          </cell>
          <cell r="B3" t="str">
            <v>BALL</v>
          </cell>
          <cell r="C3" t="str">
            <v>FIELD</v>
          </cell>
          <cell r="D3" t="str">
            <v>AI_D_WB_O</v>
          </cell>
          <cell r="E3" t="str">
            <v>BD</v>
          </cell>
        </row>
        <row r="4">
          <cell r="A4" t="str">
            <v>ANALYSER TRANSMITTER</v>
          </cell>
          <cell r="B4" t="str">
            <v>BI-METAL</v>
          </cell>
          <cell r="C4" t="str">
            <v>HWC</v>
          </cell>
          <cell r="D4" t="str">
            <v>AI_D_WOB_O</v>
          </cell>
          <cell r="E4" t="str">
            <v>BW</v>
          </cell>
        </row>
        <row r="5">
          <cell r="A5" t="str">
            <v>COMMAND</v>
          </cell>
          <cell r="B5" t="str">
            <v>BUTTERFLY</v>
          </cell>
          <cell r="C5" t="str">
            <v>LCP</v>
          </cell>
          <cell r="D5" t="str">
            <v>AI_P_WB</v>
          </cell>
          <cell r="E5" t="str">
            <v>C</v>
          </cell>
        </row>
        <row r="6">
          <cell r="A6" t="str">
            <v>CONTROL VALVE</v>
          </cell>
          <cell r="B6" t="str">
            <v>CLOSE</v>
          </cell>
          <cell r="C6" t="str">
            <v>MCC</v>
          </cell>
          <cell r="D6" t="str">
            <v>AO_D_WB_C</v>
          </cell>
          <cell r="E6" t="str">
            <v>CBD</v>
          </cell>
        </row>
        <row r="7">
          <cell r="A7" t="str">
            <v>DESUPERHEATER</v>
          </cell>
          <cell r="B7" t="str">
            <v>CO</v>
          </cell>
          <cell r="C7" t="str">
            <v>S</v>
          </cell>
          <cell r="D7" t="str">
            <v>AO_D_WB_O</v>
          </cell>
          <cell r="E7" t="str">
            <v>CL</v>
          </cell>
        </row>
        <row r="8">
          <cell r="A8" t="str">
            <v>DPG</v>
          </cell>
          <cell r="B8" t="str">
            <v>CONDUCTIVITY</v>
          </cell>
          <cell r="C8" t="str">
            <v>PLC</v>
          </cell>
          <cell r="D8" t="str">
            <v>AO_D_WOB_O</v>
          </cell>
          <cell r="E8" t="str">
            <v>DM</v>
          </cell>
        </row>
        <row r="9">
          <cell r="A9" t="str">
            <v>DPT</v>
          </cell>
          <cell r="B9" t="str">
            <v>CORIOLISE</v>
          </cell>
          <cell r="C9" t="str">
            <v>SBC</v>
          </cell>
          <cell r="D9" t="str">
            <v>AO_P_WB</v>
          </cell>
          <cell r="E9" t="str">
            <v>FG</v>
          </cell>
        </row>
        <row r="10">
          <cell r="A10" t="str">
            <v>FE</v>
          </cell>
          <cell r="B10" t="str">
            <v>DIA SEAL</v>
          </cell>
          <cell r="D10" t="str">
            <v>DI_D_WB_Px</v>
          </cell>
          <cell r="E10" t="str">
            <v>FO</v>
          </cell>
        </row>
        <row r="11">
          <cell r="A11" t="str">
            <v>FI</v>
          </cell>
          <cell r="B11" t="str">
            <v>DP</v>
          </cell>
          <cell r="D11" t="str">
            <v>DI_D_WR</v>
          </cell>
          <cell r="E11" t="str">
            <v>G</v>
          </cell>
        </row>
        <row r="12">
          <cell r="A12" t="str">
            <v>FT</v>
          </cell>
          <cell r="B12" t="str">
            <v>DP DIA SEAL</v>
          </cell>
          <cell r="D12" t="str">
            <v>DI_P</v>
          </cell>
          <cell r="E12" t="str">
            <v>IA</v>
          </cell>
        </row>
        <row r="13">
          <cell r="A13" t="str">
            <v>HAND CONTROLLER</v>
          </cell>
          <cell r="B13" t="str">
            <v>FLOAT</v>
          </cell>
          <cell r="D13" t="str">
            <v>DI_P_WB</v>
          </cell>
          <cell r="E13" t="str">
            <v>IL</v>
          </cell>
        </row>
        <row r="14">
          <cell r="A14" t="str">
            <v>HAND SWITCH</v>
          </cell>
          <cell r="B14" t="str">
            <v>GLOBE</v>
          </cell>
          <cell r="D14" t="str">
            <v>DI_P_WB_Px</v>
          </cell>
          <cell r="E14" t="str">
            <v>LC</v>
          </cell>
        </row>
        <row r="15">
          <cell r="A15" t="str">
            <v>LG</v>
          </cell>
          <cell r="B15" t="str">
            <v>GWR</v>
          </cell>
          <cell r="D15" t="str">
            <v>DI_P_WR</v>
          </cell>
          <cell r="E15" t="str">
            <v>LS</v>
          </cell>
        </row>
        <row r="16">
          <cell r="A16" t="str">
            <v>LIMIT SWITCH CLOSE</v>
          </cell>
          <cell r="B16" t="str">
            <v>H2S</v>
          </cell>
          <cell r="D16" t="str">
            <v>DO_D_WR</v>
          </cell>
          <cell r="E16" t="str">
            <v>MC</v>
          </cell>
        </row>
        <row r="17">
          <cell r="A17" t="str">
            <v>LIMIT SWITCH OPEN</v>
          </cell>
          <cell r="B17" t="str">
            <v>HC</v>
          </cell>
          <cell r="D17" t="str">
            <v>DO_P_WB</v>
          </cell>
          <cell r="E17" t="str">
            <v>MS</v>
          </cell>
        </row>
        <row r="18">
          <cell r="A18" t="str">
            <v>LPI</v>
          </cell>
          <cell r="B18" t="str">
            <v>HI</v>
          </cell>
          <cell r="D18" t="str">
            <v>DO_P_WR</v>
          </cell>
          <cell r="E18" t="str">
            <v>NF</v>
          </cell>
        </row>
        <row r="19">
          <cell r="A19" t="str">
            <v>LT</v>
          </cell>
          <cell r="B19" t="str">
            <v>INDICATION</v>
          </cell>
          <cell r="E19" t="str">
            <v>P</v>
          </cell>
        </row>
        <row r="20">
          <cell r="A20" t="str">
            <v>MASS FLOW METER</v>
          </cell>
          <cell r="B20" t="str">
            <v>LOW</v>
          </cell>
          <cell r="E20" t="str">
            <v>PA</v>
          </cell>
        </row>
        <row r="21">
          <cell r="A21" t="str">
            <v>MOV</v>
          </cell>
          <cell r="B21" t="str">
            <v>LPI</v>
          </cell>
          <cell r="E21" t="str">
            <v>PW</v>
          </cell>
        </row>
        <row r="22">
          <cell r="A22" t="str">
            <v>ON-OFF VALVE</v>
          </cell>
          <cell r="B22" t="str">
            <v>MAGNETIC</v>
          </cell>
          <cell r="E22" t="str">
            <v>RW</v>
          </cell>
        </row>
        <row r="23">
          <cell r="A23" t="str">
            <v>PCV</v>
          </cell>
          <cell r="B23" t="str">
            <v>NITROGEN OXIDES</v>
          </cell>
          <cell r="E23" t="str">
            <v>SB</v>
          </cell>
        </row>
        <row r="24">
          <cell r="A24" t="str">
            <v>PDG</v>
          </cell>
          <cell r="B24" t="str">
            <v>NOX</v>
          </cell>
          <cell r="E24" t="str">
            <v>SW</v>
          </cell>
        </row>
        <row r="25">
          <cell r="A25" t="str">
            <v>PG</v>
          </cell>
          <cell r="B25" t="str">
            <v>O2</v>
          </cell>
          <cell r="E25" t="str">
            <v>TW</v>
          </cell>
        </row>
        <row r="26">
          <cell r="A26" t="str">
            <v>PI</v>
          </cell>
          <cell r="B26" t="str">
            <v>OPEN</v>
          </cell>
          <cell r="E26" t="str">
            <v>V</v>
          </cell>
        </row>
        <row r="27">
          <cell r="A27" t="str">
            <v>POSITION TRANSMITTTER</v>
          </cell>
          <cell r="B27" t="str">
            <v>ORIFICE</v>
          </cell>
          <cell r="E27" t="str">
            <v>WO</v>
          </cell>
        </row>
        <row r="28">
          <cell r="A28" t="str">
            <v>PSV</v>
          </cell>
          <cell r="B28" t="str">
            <v>RADAR</v>
          </cell>
          <cell r="E28" t="str">
            <v>WS</v>
          </cell>
        </row>
        <row r="29">
          <cell r="A29" t="str">
            <v>PT</v>
          </cell>
          <cell r="B29" t="str">
            <v>RF</v>
          </cell>
        </row>
        <row r="30">
          <cell r="A30" t="str">
            <v>QUENCH CONTROL VALVE</v>
          </cell>
          <cell r="B30" t="str">
            <v>ROV</v>
          </cell>
        </row>
        <row r="31">
          <cell r="A31" t="str">
            <v>RESTRICTION ORIFICE</v>
          </cell>
          <cell r="B31" t="str">
            <v>SHUT DOWN</v>
          </cell>
        </row>
        <row r="32">
          <cell r="A32" t="str">
            <v>ROTAMETER</v>
          </cell>
          <cell r="B32" t="str">
            <v>SO2</v>
          </cell>
        </row>
        <row r="33">
          <cell r="A33" t="str">
            <v>RUN INDICATION</v>
          </cell>
          <cell r="B33" t="str">
            <v>SPM</v>
          </cell>
        </row>
        <row r="34">
          <cell r="A34" t="str">
            <v>RUPTURE DISK</v>
          </cell>
          <cell r="B34" t="str">
            <v>START</v>
          </cell>
        </row>
        <row r="35">
          <cell r="A35" t="str">
            <v>SAMPLING CONNECTION</v>
          </cell>
          <cell r="B35" t="str">
            <v>STOP</v>
          </cell>
        </row>
        <row r="36">
          <cell r="A36" t="str">
            <v>SOV</v>
          </cell>
          <cell r="B36" t="str">
            <v>SULFUR DIOXIDE</v>
          </cell>
        </row>
        <row r="37">
          <cell r="A37" t="str">
            <v>SOV-FMR</v>
          </cell>
          <cell r="B37" t="str">
            <v>T/C-K TYPE</v>
          </cell>
        </row>
        <row r="38">
          <cell r="A38" t="str">
            <v>SWITCH</v>
          </cell>
          <cell r="B38" t="str">
            <v>T/C-SKIN</v>
          </cell>
        </row>
        <row r="39">
          <cell r="A39" t="str">
            <v>TE</v>
          </cell>
          <cell r="B39" t="str">
            <v>TRIP</v>
          </cell>
        </row>
        <row r="40">
          <cell r="A40" t="str">
            <v>TEST THERMOWELL</v>
          </cell>
          <cell r="B40" t="str">
            <v>ULTRASONIC</v>
          </cell>
        </row>
        <row r="41">
          <cell r="A41" t="str">
            <v>TG</v>
          </cell>
          <cell r="B41" t="str">
            <v>VIBRATION</v>
          </cell>
        </row>
        <row r="42">
          <cell r="A42" t="str">
            <v>TT</v>
          </cell>
          <cell r="B42" t="str">
            <v>VENTURY</v>
          </cell>
        </row>
        <row r="43">
          <cell r="A43" t="str">
            <v>VAR SPEED DRIVE</v>
          </cell>
        </row>
        <row r="44">
          <cell r="A44" t="str">
            <v>VIBRATION SWITCH</v>
          </cell>
        </row>
        <row r="45">
          <cell r="A45" t="str">
            <v>VORTEX FLOW METER</v>
          </cell>
        </row>
        <row r="46">
          <cell r="A46" t="str">
            <v>HAND VALVE</v>
          </cell>
        </row>
        <row r="47">
          <cell r="A47" t="str">
            <v>ULTRASONIC FLOW METER</v>
          </cell>
        </row>
      </sheetData>
      <sheetData sheetId="2" refreshError="1"/>
      <sheetData sheetId="3" refreshError="1"/>
      <sheetData sheetId="4" refreshError="1"/>
      <sheetData sheetId="5" refreshError="1"/>
      <sheetData sheetId="6"/>
      <sheetData sheetId="7"/>
      <sheetData sheetId="8"/>
      <sheetData sheetId="9"/>
      <sheetData sheetId="10"/>
      <sheetData sheetId="11"/>
      <sheetData sheetId="12"/>
      <sheetData sheetId="13"/>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 val="Sheet2"/>
      <sheetName val="PLANNING"/>
      <sheetName val="s-curve-1"/>
      <sheetName val="ACHIEVED"/>
      <sheetName val="plan-achieved"/>
      <sheetName val="INPUT SHEET"/>
      <sheetName val="RES-PLANNING"/>
      <sheetName val="SUMMARY"/>
      <sheetName val="Sheet1"/>
      <sheetName val="BO-material-details"/>
      <sheetName val="P&amp;L-Support"/>
      <sheetName val="P&amp;L BudRo"/>
      <sheetName val="Module1"/>
      <sheetName val="INPUT_SHEET"/>
      <sheetName val="P&amp;L_BudRo"/>
      <sheetName val="610 Units"/>
      <sheetName val="eq_data"/>
      <sheetName val="INPUT_SHEET2"/>
      <sheetName val="P&amp;L_BudRo2"/>
      <sheetName val="610_Units1"/>
      <sheetName val="INPUT_SHEET1"/>
      <sheetName val="P&amp;L_BudRo1"/>
      <sheetName val="610_Units"/>
      <sheetName val="INPUT_SHEET4"/>
      <sheetName val="P&amp;L_BudRo4"/>
      <sheetName val="610_Units3"/>
      <sheetName val="INPUT_SHEET3"/>
      <sheetName val="P&amp;L_BudRo3"/>
      <sheetName val="610_Units2"/>
    </sheetNames>
    <sheetDataSet>
      <sheetData sheetId="0"/>
      <sheetData sheetId="1"/>
      <sheetData sheetId="2"/>
      <sheetData sheetId="3"/>
      <sheetData sheetId="4"/>
      <sheetData sheetId="5"/>
      <sheetData sheetId="6" refreshError="1"/>
      <sheetData sheetId="7" refreshError="1">
        <row r="602">
          <cell r="B602" t="str">
            <v>TOTAL CONSUMPTION</v>
          </cell>
        </row>
        <row r="617">
          <cell r="H617" t="str">
            <v>REGULAR STAFF</v>
          </cell>
        </row>
        <row r="618">
          <cell r="H618" t="str">
            <v>CATEGORY</v>
          </cell>
          <cell r="I618" t="str">
            <v>NO</v>
          </cell>
          <cell r="J618" t="str">
            <v>PAY</v>
          </cell>
          <cell r="K618" t="str">
            <v>AMOUNT</v>
          </cell>
        </row>
        <row r="619">
          <cell r="H619" t="str">
            <v>Total local &amp; permenant staff</v>
          </cell>
          <cell r="I619">
            <v>0</v>
          </cell>
          <cell r="J619">
            <v>1</v>
          </cell>
          <cell r="K619">
            <v>0</v>
          </cell>
        </row>
        <row r="620">
          <cell r="H620">
            <v>0</v>
          </cell>
          <cell r="I620">
            <v>0</v>
          </cell>
          <cell r="K620">
            <v>0</v>
          </cell>
        </row>
        <row r="621">
          <cell r="H621">
            <v>0</v>
          </cell>
          <cell r="I621">
            <v>0</v>
          </cell>
          <cell r="K621">
            <v>0</v>
          </cell>
        </row>
        <row r="622">
          <cell r="H622">
            <v>0</v>
          </cell>
          <cell r="I622">
            <v>0</v>
          </cell>
          <cell r="K622">
            <v>0</v>
          </cell>
        </row>
        <row r="623">
          <cell r="H623">
            <v>0</v>
          </cell>
          <cell r="I623">
            <v>0</v>
          </cell>
          <cell r="K623">
            <v>0</v>
          </cell>
        </row>
        <row r="624">
          <cell r="H624">
            <v>0</v>
          </cell>
          <cell r="I624">
            <v>0</v>
          </cell>
          <cell r="K624">
            <v>0</v>
          </cell>
        </row>
        <row r="625">
          <cell r="H625">
            <v>0</v>
          </cell>
          <cell r="I625">
            <v>0</v>
          </cell>
          <cell r="K625">
            <v>0</v>
          </cell>
        </row>
        <row r="626">
          <cell r="H626">
            <v>0</v>
          </cell>
          <cell r="I626">
            <v>0</v>
          </cell>
          <cell r="K626">
            <v>0</v>
          </cell>
        </row>
        <row r="627">
          <cell r="H627">
            <v>0</v>
          </cell>
          <cell r="I627">
            <v>0</v>
          </cell>
          <cell r="K627">
            <v>0</v>
          </cell>
        </row>
        <row r="628">
          <cell r="H628">
            <v>0</v>
          </cell>
          <cell r="I628">
            <v>0</v>
          </cell>
          <cell r="K628">
            <v>0</v>
          </cell>
        </row>
        <row r="629">
          <cell r="H629">
            <v>0</v>
          </cell>
          <cell r="I629">
            <v>0</v>
          </cell>
          <cell r="K629">
            <v>0</v>
          </cell>
        </row>
        <row r="630">
          <cell r="H630">
            <v>0</v>
          </cell>
          <cell r="I630">
            <v>0</v>
          </cell>
          <cell r="K630">
            <v>0</v>
          </cell>
        </row>
        <row r="631">
          <cell r="H631">
            <v>0</v>
          </cell>
          <cell r="I631">
            <v>0</v>
          </cell>
          <cell r="K631">
            <v>0</v>
          </cell>
        </row>
        <row r="632">
          <cell r="H632">
            <v>0</v>
          </cell>
          <cell r="I632">
            <v>0</v>
          </cell>
          <cell r="K632">
            <v>0</v>
          </cell>
        </row>
        <row r="633">
          <cell r="H633">
            <v>0</v>
          </cell>
          <cell r="I633">
            <v>0</v>
          </cell>
          <cell r="K633">
            <v>0</v>
          </cell>
        </row>
        <row r="634">
          <cell r="H634">
            <v>0</v>
          </cell>
          <cell r="I634">
            <v>0</v>
          </cell>
          <cell r="K634">
            <v>0</v>
          </cell>
        </row>
        <row r="635">
          <cell r="H635">
            <v>0</v>
          </cell>
          <cell r="I635">
            <v>0</v>
          </cell>
          <cell r="K635">
            <v>0</v>
          </cell>
        </row>
        <row r="636">
          <cell r="H636">
            <v>0</v>
          </cell>
          <cell r="I636">
            <v>0</v>
          </cell>
          <cell r="K636">
            <v>0</v>
          </cell>
        </row>
        <row r="637">
          <cell r="H637">
            <v>0</v>
          </cell>
          <cell r="I637">
            <v>0</v>
          </cell>
          <cell r="K637">
            <v>0</v>
          </cell>
        </row>
        <row r="638">
          <cell r="H638">
            <v>0</v>
          </cell>
          <cell r="I638">
            <v>0</v>
          </cell>
          <cell r="K638">
            <v>0</v>
          </cell>
        </row>
        <row r="639">
          <cell r="H639">
            <v>0</v>
          </cell>
          <cell r="I639">
            <v>0</v>
          </cell>
          <cell r="K639">
            <v>0</v>
          </cell>
        </row>
        <row r="640">
          <cell r="H640">
            <v>0</v>
          </cell>
          <cell r="I640">
            <v>0</v>
          </cell>
          <cell r="K640">
            <v>0</v>
          </cell>
        </row>
        <row r="641">
          <cell r="H641">
            <v>0</v>
          </cell>
          <cell r="I641">
            <v>0</v>
          </cell>
          <cell r="K641">
            <v>0</v>
          </cell>
        </row>
        <row r="642">
          <cell r="H642">
            <v>0</v>
          </cell>
          <cell r="I642">
            <v>0</v>
          </cell>
          <cell r="K642">
            <v>0</v>
          </cell>
        </row>
        <row r="643">
          <cell r="H643" t="str">
            <v>TOTAL</v>
          </cell>
          <cell r="K643">
            <v>0</v>
          </cell>
        </row>
      </sheetData>
      <sheetData sheetId="8"/>
      <sheetData sheetId="9"/>
      <sheetData sheetId="10"/>
      <sheetData sheetId="11"/>
      <sheetData sheetId="12"/>
      <sheetData sheetId="13"/>
      <sheetData sheetId="14"/>
      <sheetData sheetId="15"/>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and Guidelines"/>
      <sheetName val="Divider - 1"/>
      <sheetName val="Output Sheet"/>
      <sheetName val="Divider - 2"/>
      <sheetName val="Database"/>
      <sheetName val="Divider - 3"/>
      <sheetName val="Consolidated Input Sheet"/>
      <sheetName val="Divider - 4"/>
      <sheetName val="kaveri"/>
      <sheetName val="Drop-Down"/>
      <sheetName val="kaveri Target"/>
      <sheetName val="Consolidated Target Sheet"/>
      <sheetName val="TOC_and_Guidelines"/>
      <sheetName val="Divider_-_1"/>
      <sheetName val="Output_Sheet"/>
      <sheetName val="Divider_-_2"/>
      <sheetName val="Divider_-_3"/>
      <sheetName val="Consolidated_Input_Sheet"/>
      <sheetName val="Divider_-_4"/>
      <sheetName val="kaveri_Target"/>
      <sheetName val="Consolidated_Target_Sheet"/>
      <sheetName val="eq_data"/>
      <sheetName val="Controller"/>
      <sheetName val="TOC_and_Guidelines2"/>
      <sheetName val="Divider_-_12"/>
      <sheetName val="Output_Sheet2"/>
      <sheetName val="Divider_-_22"/>
      <sheetName val="Divider_-_32"/>
      <sheetName val="Consolidated_Input_Sheet2"/>
      <sheetName val="Divider_-_42"/>
      <sheetName val="kaveri_Target2"/>
      <sheetName val="Consolidated_Target_Sheet2"/>
      <sheetName val="TOC_and_Guidelines1"/>
      <sheetName val="Divider_-_11"/>
      <sheetName val="Output_Sheet1"/>
      <sheetName val="Divider_-_21"/>
      <sheetName val="Divider_-_31"/>
      <sheetName val="Consolidated_Input_Sheet1"/>
      <sheetName val="Divider_-_41"/>
      <sheetName val="kaveri_Target1"/>
      <sheetName val="Consolidated_Target_Sheet1"/>
      <sheetName val="TOC_and_Guidelines4"/>
      <sheetName val="Divider_-_14"/>
      <sheetName val="Output_Sheet4"/>
      <sheetName val="Divider_-_24"/>
      <sheetName val="Divider_-_34"/>
      <sheetName val="Consolidated_Input_Sheet4"/>
      <sheetName val="Divider_-_44"/>
      <sheetName val="kaveri_Target4"/>
      <sheetName val="Consolidated_Target_Sheet4"/>
      <sheetName val="TOC_and_Guidelines3"/>
      <sheetName val="Divider_-_13"/>
      <sheetName val="Output_Sheet3"/>
      <sheetName val="Divider_-_23"/>
      <sheetName val="Divider_-_33"/>
      <sheetName val="Consolidated_Input_Sheet3"/>
      <sheetName val="Divider_-_43"/>
      <sheetName val="kaveri_Target3"/>
      <sheetName val="Consolidated_Target_Sheet3"/>
    </sheetNames>
    <sheetDataSet>
      <sheetData sheetId="0"/>
      <sheetData sheetId="1"/>
      <sheetData sheetId="2"/>
      <sheetData sheetId="3"/>
      <sheetData sheetId="4"/>
      <sheetData sheetId="5"/>
      <sheetData sheetId="6"/>
      <sheetData sheetId="7"/>
      <sheetData sheetId="8"/>
      <sheetData sheetId="9">
        <row r="4">
          <cell r="A4" t="str">
            <v>SURVEY BALANCE</v>
          </cell>
        </row>
        <row r="5">
          <cell r="A5" t="str">
            <v>SURVEY COMPLETED</v>
          </cell>
        </row>
        <row r="6">
          <cell r="A6" t="str">
            <v>ROUTE PLAN CHECKED</v>
          </cell>
        </row>
        <row r="7">
          <cell r="A7" t="str">
            <v>PERMISSION NOT REQD</v>
          </cell>
        </row>
        <row r="8">
          <cell r="A8" t="str">
            <v>APPLICATION SUBMITTED</v>
          </cell>
        </row>
        <row r="9">
          <cell r="A9" t="str">
            <v>RR CHARGES RECD</v>
          </cell>
        </row>
        <row r="10">
          <cell r="A10" t="str">
            <v>RR CHARGES DEPOSITED</v>
          </cell>
        </row>
        <row r="11">
          <cell r="A11" t="str">
            <v>PERMISSION RECD</v>
          </cell>
        </row>
        <row r="12">
          <cell r="A12" t="str">
            <v>TRENCHING IN PROGRESS</v>
          </cell>
        </row>
        <row r="13">
          <cell r="A13" t="str">
            <v>LAYING IN PROGRESS</v>
          </cell>
        </row>
        <row r="14">
          <cell r="A14" t="str">
            <v>PIPE &amp; FTGS JOINTING IN PROGRESS</v>
          </cell>
        </row>
        <row r="15">
          <cell r="A15" t="str">
            <v>PIPE &amp; FTGS JOINTING COMPLETED</v>
          </cell>
        </row>
        <row r="16">
          <cell r="A16" t="str">
            <v>LAYING COMPLETED</v>
          </cell>
        </row>
        <row r="17">
          <cell r="A17" t="str">
            <v>HDD BALANCE</v>
          </cell>
        </row>
        <row r="18">
          <cell r="A18" t="str">
            <v>HDD COMPLETED</v>
          </cell>
        </row>
        <row r="19">
          <cell r="A19" t="str">
            <v>MARKERS INSTALLATION COMPLETED</v>
          </cell>
        </row>
        <row r="20">
          <cell r="A20" t="str">
            <v>MARKERS INSTALLATION BALANCE</v>
          </cell>
        </row>
        <row r="21">
          <cell r="A21" t="str">
            <v>FLUSHING IN PROGRESS</v>
          </cell>
        </row>
        <row r="22">
          <cell r="A22" t="str">
            <v>FLUSHING PARTIALLY COMPLETED</v>
          </cell>
        </row>
        <row r="23">
          <cell r="A23" t="str">
            <v>FLUSHING COMPLETED</v>
          </cell>
        </row>
        <row r="24">
          <cell r="A24" t="str">
            <v>VALVE CHAMBER IN PROGRESS</v>
          </cell>
        </row>
        <row r="25">
          <cell r="A25" t="str">
            <v>VALVE CHAMBER COMPLETED</v>
          </cell>
        </row>
        <row r="26">
          <cell r="A26" t="str">
            <v>SHORTAGE - HDPE PIPES</v>
          </cell>
        </row>
      </sheetData>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NTOLUN"/>
    </sheetNames>
    <definedNames>
      <definedName name="LunToSun"/>
      <definedName name="SunToLun"/>
    </defined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tach-5 (Final)"/>
      <sheetName val="Attach-5 (Old)"/>
      <sheetName val="직종별"/>
      <sheetName val="직급별"/>
      <sheetName val="Total"/>
      <sheetName val="1. Sch_Area0"/>
      <sheetName val="2. Sch_Area1"/>
      <sheetName val="3. Sch_Area2"/>
      <sheetName val="4. Sch_Area3"/>
      <sheetName val="5. Sch_Area4"/>
      <sheetName val="6. Admin"/>
      <sheetName val="7. HSES"/>
      <sheetName val="8. PJ Control"/>
      <sheetName val="9. FIELD ENG"/>
      <sheetName val="10. Material"/>
      <sheetName val="11. QA,QC"/>
      <sheetName val="12.Constr Eq"/>
      <sheetName val="13. Temp.Fac"/>
      <sheetName val="14. Pipe Fab"/>
      <sheetName val="15. Tank"/>
      <sheetName val="16. Pipe Erec."/>
      <sheetName val="17. Steel Struc."/>
      <sheetName val="18. Equip."/>
      <sheetName val="19. Electrical"/>
      <sheetName val="20. Instrument"/>
      <sheetName val="21. Paint"/>
      <sheetName val="22. Insulation"/>
      <sheetName val="23. S.Handover"/>
      <sheetName val="24. Interface"/>
      <sheetName val="Name"/>
      <sheetName val="Name 직급"/>
      <sheetName val="Page 1 of 4"/>
      <sheetName val="Page 2 of 4"/>
      <sheetName val="Page 3 of 4"/>
      <sheetName val="Page 4 of 4"/>
      <sheetName val="Attach-5_(Final)"/>
      <sheetName val="Attach-5_(Old)"/>
      <sheetName val="1__Sch_Area0"/>
      <sheetName val="2__Sch_Area1"/>
      <sheetName val="3__Sch_Area2"/>
      <sheetName val="4__Sch_Area3"/>
      <sheetName val="5__Sch_Area4"/>
      <sheetName val="6__Admin"/>
      <sheetName val="7__HSES"/>
      <sheetName val="8__PJ_Control"/>
      <sheetName val="9__FIELD_ENG"/>
      <sheetName val="10__Material"/>
      <sheetName val="11__QA,QC"/>
      <sheetName val="12_Constr_Eq"/>
      <sheetName val="13__Temp_Fac"/>
      <sheetName val="14__Pipe_Fab"/>
      <sheetName val="15__Tank"/>
      <sheetName val="16__Pipe_Erec_"/>
      <sheetName val="17__Steel_Struc_"/>
      <sheetName val="18__Equip_"/>
      <sheetName val="19__Electrical"/>
      <sheetName val="20__Instrument"/>
      <sheetName val="21__Paint"/>
      <sheetName val="22__Insulation"/>
      <sheetName val="23__S_Handover"/>
      <sheetName val="24__Interface"/>
      <sheetName val="Name_직급"/>
      <sheetName val="Page_1_of_4"/>
      <sheetName val="Page_2_of_4"/>
      <sheetName val="Page_3_of_4"/>
      <sheetName val="Page_4_of_4"/>
      <sheetName val="SCHEDULE"/>
      <sheetName val="price bid"/>
      <sheetName val="Steel Table"/>
      <sheetName val="Attach-5_(Final)2"/>
      <sheetName val="Attach-5_(Old)2"/>
      <sheetName val="1__Sch_Area02"/>
      <sheetName val="2__Sch_Area12"/>
      <sheetName val="3__Sch_Area22"/>
      <sheetName val="4__Sch_Area32"/>
      <sheetName val="5__Sch_Area42"/>
      <sheetName val="6__Admin2"/>
      <sheetName val="7__HSES2"/>
      <sheetName val="8__PJ_Control2"/>
      <sheetName val="9__FIELD_ENG2"/>
      <sheetName val="10__Material2"/>
      <sheetName val="11__QA,QC2"/>
      <sheetName val="12_Constr_Eq2"/>
      <sheetName val="13__Temp_Fac2"/>
      <sheetName val="14__Pipe_Fab2"/>
      <sheetName val="15__Tank2"/>
      <sheetName val="16__Pipe_Erec_2"/>
      <sheetName val="17__Steel_Struc_2"/>
      <sheetName val="18__Equip_2"/>
      <sheetName val="19__Electrical2"/>
      <sheetName val="20__Instrument2"/>
      <sheetName val="21__Paint2"/>
      <sheetName val="22__Insulation2"/>
      <sheetName val="23__S_Handover2"/>
      <sheetName val="24__Interface2"/>
      <sheetName val="Name_직급2"/>
      <sheetName val="Page_1_of_42"/>
      <sheetName val="Page_2_of_42"/>
      <sheetName val="Page_3_of_42"/>
      <sheetName val="Page_4_of_42"/>
      <sheetName val="price_bid1"/>
      <sheetName val="Steel_Table1"/>
      <sheetName val="Attach-5_(Final)1"/>
      <sheetName val="Attach-5_(Old)1"/>
      <sheetName val="1__Sch_Area01"/>
      <sheetName val="2__Sch_Area11"/>
      <sheetName val="3__Sch_Area21"/>
      <sheetName val="4__Sch_Area31"/>
      <sheetName val="5__Sch_Area41"/>
      <sheetName val="6__Admin1"/>
      <sheetName val="7__HSES1"/>
      <sheetName val="8__PJ_Control1"/>
      <sheetName val="9__FIELD_ENG1"/>
      <sheetName val="10__Material1"/>
      <sheetName val="11__QA,QC1"/>
      <sheetName val="12_Constr_Eq1"/>
      <sheetName val="13__Temp_Fac1"/>
      <sheetName val="14__Pipe_Fab1"/>
      <sheetName val="15__Tank1"/>
      <sheetName val="16__Pipe_Erec_1"/>
      <sheetName val="17__Steel_Struc_1"/>
      <sheetName val="18__Equip_1"/>
      <sheetName val="19__Electrical1"/>
      <sheetName val="20__Instrument1"/>
      <sheetName val="21__Paint1"/>
      <sheetName val="22__Insulation1"/>
      <sheetName val="23__S_Handover1"/>
      <sheetName val="24__Interface1"/>
      <sheetName val="Name_직급1"/>
      <sheetName val="Page_1_of_41"/>
      <sheetName val="Page_2_of_41"/>
      <sheetName val="Page_3_of_41"/>
      <sheetName val="Page_4_of_41"/>
      <sheetName val="price_bid"/>
      <sheetName val="Steel_Table"/>
      <sheetName val="Attach-5_(Final)4"/>
      <sheetName val="Attach-5_(Old)4"/>
      <sheetName val="1__Sch_Area04"/>
      <sheetName val="2__Sch_Area14"/>
      <sheetName val="3__Sch_Area24"/>
      <sheetName val="4__Sch_Area34"/>
      <sheetName val="5__Sch_Area44"/>
      <sheetName val="6__Admin4"/>
      <sheetName val="7__HSES4"/>
      <sheetName val="8__PJ_Control4"/>
      <sheetName val="9__FIELD_ENG4"/>
      <sheetName val="10__Material4"/>
      <sheetName val="11__QA,QC4"/>
      <sheetName val="12_Constr_Eq4"/>
      <sheetName val="13__Temp_Fac4"/>
      <sheetName val="14__Pipe_Fab4"/>
      <sheetName val="15__Tank4"/>
      <sheetName val="16__Pipe_Erec_4"/>
      <sheetName val="17__Steel_Struc_4"/>
      <sheetName val="18__Equip_4"/>
      <sheetName val="19__Electrical4"/>
      <sheetName val="20__Instrument4"/>
      <sheetName val="21__Paint4"/>
      <sheetName val="22__Insulation4"/>
      <sheetName val="23__S_Handover4"/>
      <sheetName val="24__Interface4"/>
      <sheetName val="Name_직급4"/>
      <sheetName val="Page_1_of_44"/>
      <sheetName val="Page_2_of_44"/>
      <sheetName val="Page_3_of_44"/>
      <sheetName val="Page_4_of_44"/>
      <sheetName val="price_bid3"/>
      <sheetName val="Steel_Table3"/>
      <sheetName val="Attach-5_(Final)3"/>
      <sheetName val="Attach-5_(Old)3"/>
      <sheetName val="1__Sch_Area03"/>
      <sheetName val="2__Sch_Area13"/>
      <sheetName val="3__Sch_Area23"/>
      <sheetName val="4__Sch_Area33"/>
      <sheetName val="5__Sch_Area43"/>
      <sheetName val="6__Admin3"/>
      <sheetName val="7__HSES3"/>
      <sheetName val="8__PJ_Control3"/>
      <sheetName val="9__FIELD_ENG3"/>
      <sheetName val="10__Material3"/>
      <sheetName val="11__QA,QC3"/>
      <sheetName val="12_Constr_Eq3"/>
      <sheetName val="13__Temp_Fac3"/>
      <sheetName val="14__Pipe_Fab3"/>
      <sheetName val="15__Tank3"/>
      <sheetName val="16__Pipe_Erec_3"/>
      <sheetName val="17__Steel_Struc_3"/>
      <sheetName val="18__Equip_3"/>
      <sheetName val="19__Electrical3"/>
      <sheetName val="20__Instrument3"/>
      <sheetName val="21__Paint3"/>
      <sheetName val="22__Insulation3"/>
      <sheetName val="23__S_Handover3"/>
      <sheetName val="24__Interface3"/>
      <sheetName val="Name_직급3"/>
      <sheetName val="Page_1_of_43"/>
      <sheetName val="Page_2_of_43"/>
      <sheetName val="Page_3_of_43"/>
      <sheetName val="Page_4_of_43"/>
      <sheetName val="price_bid2"/>
      <sheetName val="Steel_Table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5">
          <cell r="Y5" t="str">
            <v>T</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efreshError="1"/>
      <sheetData sheetId="67" refreshError="1"/>
      <sheetData sheetId="68" refreshError="1"/>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sheetNames>
    <definedNames>
      <definedName name="Macro3" refersTo="#REF!"/>
    </defined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1D02"/>
      <sheetName val="X1POSD"/>
      <sheetName val="X2D02"/>
      <sheetName val="X2POSD"/>
      <sheetName val="X1M"/>
      <sheetName val="X2M"/>
      <sheetName val="X1T"/>
      <sheetName val="X2T"/>
      <sheetName val="PX1DATA"/>
      <sheetName val="PX2DATA"/>
      <sheetName val="PO_LIST_DETAIL"/>
      <sheetName val="POWER LINE"/>
      <sheetName val="인월수표"/>
      <sheetName val="back-data"/>
      <sheetName val="POWER_LINE1"/>
      <sheetName val="POWER_LINE"/>
      <sheetName val="POWER_LINE3"/>
      <sheetName val="POWER_LINE2"/>
    </sheetNames>
    <sheetDataSet>
      <sheetData sheetId="0"/>
      <sheetData sheetId="1"/>
      <sheetData sheetId="2"/>
      <sheetData sheetId="3"/>
      <sheetData sheetId="4"/>
      <sheetData sheetId="5"/>
      <sheetData sheetId="6"/>
      <sheetData sheetId="7"/>
      <sheetData sheetId="8" refreshError="1">
        <row r="5">
          <cell r="A5" t="str">
            <v xml:space="preserve">ACOL </v>
          </cell>
          <cell r="B5">
            <v>37812</v>
          </cell>
          <cell r="C5">
            <v>37888</v>
          </cell>
          <cell r="D5">
            <v>37904</v>
          </cell>
          <cell r="E5">
            <v>37919</v>
          </cell>
          <cell r="F5">
            <v>38041</v>
          </cell>
          <cell r="G5">
            <v>38086</v>
          </cell>
          <cell r="H5">
            <v>38191</v>
          </cell>
          <cell r="I5">
            <v>38222</v>
          </cell>
          <cell r="J5">
            <v>38321</v>
          </cell>
        </row>
        <row r="6">
          <cell r="A6" t="str">
            <v xml:space="preserve">COL1 </v>
          </cell>
          <cell r="B6">
            <v>37770</v>
          </cell>
          <cell r="C6">
            <v>37845</v>
          </cell>
          <cell r="D6">
            <v>37861</v>
          </cell>
          <cell r="E6">
            <v>37876</v>
          </cell>
          <cell r="F6">
            <v>37967</v>
          </cell>
          <cell r="G6">
            <v>38014</v>
          </cell>
          <cell r="H6">
            <v>38199</v>
          </cell>
          <cell r="I6">
            <v>38240</v>
          </cell>
          <cell r="J6">
            <v>38271</v>
          </cell>
        </row>
        <row r="7">
          <cell r="A7" t="str">
            <v xml:space="preserve">COLM </v>
          </cell>
          <cell r="B7">
            <v>37770</v>
          </cell>
          <cell r="C7">
            <v>37845</v>
          </cell>
          <cell r="D7">
            <v>37861</v>
          </cell>
          <cell r="E7">
            <v>37876</v>
          </cell>
          <cell r="F7">
            <v>37967</v>
          </cell>
          <cell r="G7">
            <v>38014</v>
          </cell>
          <cell r="H7">
            <v>38179</v>
          </cell>
          <cell r="I7">
            <v>38209</v>
          </cell>
        </row>
        <row r="8">
          <cell r="A8" t="str">
            <v xml:space="preserve">COM1 </v>
          </cell>
          <cell r="B8">
            <v>37779</v>
          </cell>
          <cell r="C8">
            <v>37870</v>
          </cell>
          <cell r="D8">
            <v>37885</v>
          </cell>
          <cell r="E8">
            <v>37901</v>
          </cell>
          <cell r="F8">
            <v>38018</v>
          </cell>
          <cell r="G8">
            <v>38063</v>
          </cell>
          <cell r="H8">
            <v>38234</v>
          </cell>
          <cell r="I8">
            <v>38295</v>
          </cell>
        </row>
        <row r="9">
          <cell r="A9" t="str">
            <v xml:space="preserve">COM2 </v>
          </cell>
          <cell r="B9">
            <v>37787</v>
          </cell>
          <cell r="C9">
            <v>37878</v>
          </cell>
          <cell r="D9">
            <v>37893</v>
          </cell>
          <cell r="E9">
            <v>37909</v>
          </cell>
          <cell r="F9">
            <v>38016</v>
          </cell>
          <cell r="G9">
            <v>38061</v>
          </cell>
          <cell r="H9">
            <v>38181</v>
          </cell>
          <cell r="I9">
            <v>38242</v>
          </cell>
        </row>
        <row r="10">
          <cell r="A10" t="str">
            <v xml:space="preserve">COMP </v>
          </cell>
          <cell r="B10">
            <v>37772</v>
          </cell>
          <cell r="C10">
            <v>37863</v>
          </cell>
          <cell r="D10">
            <v>37878</v>
          </cell>
          <cell r="E10">
            <v>37893</v>
          </cell>
          <cell r="F10">
            <v>38016</v>
          </cell>
          <cell r="G10">
            <v>38076</v>
          </cell>
          <cell r="H10">
            <v>38288</v>
          </cell>
          <cell r="I10">
            <v>38352</v>
          </cell>
        </row>
        <row r="11">
          <cell r="A11" t="str">
            <v xml:space="preserve">CSHE </v>
          </cell>
          <cell r="B11">
            <v>37818</v>
          </cell>
          <cell r="C11">
            <v>37894</v>
          </cell>
          <cell r="D11">
            <v>37910</v>
          </cell>
          <cell r="E11">
            <v>37925</v>
          </cell>
          <cell r="F11">
            <v>38017</v>
          </cell>
          <cell r="G11">
            <v>38062</v>
          </cell>
          <cell r="H11">
            <v>38197</v>
          </cell>
          <cell r="I11">
            <v>38228</v>
          </cell>
        </row>
        <row r="12">
          <cell r="A12" t="str">
            <v xml:space="preserve">CV   </v>
          </cell>
          <cell r="B12">
            <v>37879</v>
          </cell>
          <cell r="C12">
            <v>37970</v>
          </cell>
          <cell r="D12">
            <v>37955</v>
          </cell>
          <cell r="E12">
            <v>37970</v>
          </cell>
          <cell r="F12">
            <v>38032</v>
          </cell>
          <cell r="G12">
            <v>38077</v>
          </cell>
          <cell r="H12">
            <v>38228</v>
          </cell>
          <cell r="I12">
            <v>38258</v>
          </cell>
        </row>
        <row r="13">
          <cell r="A13" t="str">
            <v xml:space="preserve">DCSS </v>
          </cell>
          <cell r="B13">
            <v>37861</v>
          </cell>
          <cell r="C13">
            <v>37952</v>
          </cell>
          <cell r="D13">
            <v>37967</v>
          </cell>
          <cell r="E13">
            <v>37983</v>
          </cell>
          <cell r="F13">
            <v>38134</v>
          </cell>
          <cell r="G13">
            <v>38194</v>
          </cell>
          <cell r="H13">
            <v>38255</v>
          </cell>
          <cell r="I13">
            <v>38286</v>
          </cell>
        </row>
        <row r="14">
          <cell r="A14" t="str">
            <v xml:space="preserve">ELCB </v>
          </cell>
          <cell r="B14">
            <v>37942</v>
          </cell>
          <cell r="C14">
            <v>38019</v>
          </cell>
          <cell r="D14">
            <v>38034</v>
          </cell>
          <cell r="E14">
            <v>38199</v>
          </cell>
          <cell r="F14">
            <v>38230</v>
          </cell>
          <cell r="H14">
            <v>38199</v>
          </cell>
          <cell r="I14">
            <v>38230</v>
          </cell>
        </row>
        <row r="15">
          <cell r="A15" t="str">
            <v xml:space="preserve">HEEX </v>
          </cell>
          <cell r="B15">
            <v>37802</v>
          </cell>
          <cell r="C15">
            <v>37878</v>
          </cell>
          <cell r="D15">
            <v>37893</v>
          </cell>
          <cell r="E15">
            <v>37909</v>
          </cell>
          <cell r="F15">
            <v>38000</v>
          </cell>
          <cell r="G15">
            <v>38046</v>
          </cell>
          <cell r="H15">
            <v>38211</v>
          </cell>
          <cell r="I15">
            <v>38242</v>
          </cell>
        </row>
        <row r="16">
          <cell r="A16" t="str">
            <v xml:space="preserve">HTSW </v>
          </cell>
          <cell r="B16">
            <v>37863</v>
          </cell>
          <cell r="C16">
            <v>37939</v>
          </cell>
          <cell r="D16">
            <v>37954</v>
          </cell>
          <cell r="E16">
            <v>37969</v>
          </cell>
          <cell r="F16">
            <v>38091</v>
          </cell>
          <cell r="G16">
            <v>38136</v>
          </cell>
          <cell r="H16">
            <v>38242</v>
          </cell>
          <cell r="I16">
            <v>38273</v>
          </cell>
        </row>
        <row r="17">
          <cell r="A17" t="str">
            <v xml:space="preserve">INCB </v>
          </cell>
          <cell r="B17">
            <v>37943</v>
          </cell>
          <cell r="C17">
            <v>38020</v>
          </cell>
          <cell r="D17">
            <v>38035</v>
          </cell>
          <cell r="E17">
            <v>38200</v>
          </cell>
          <cell r="F17">
            <v>38231</v>
          </cell>
          <cell r="H17">
            <v>38200</v>
          </cell>
          <cell r="I17">
            <v>38231</v>
          </cell>
        </row>
        <row r="18">
          <cell r="A18" t="str">
            <v xml:space="preserve">MCPC </v>
          </cell>
          <cell r="B18">
            <v>37909</v>
          </cell>
          <cell r="C18">
            <v>37985</v>
          </cell>
          <cell r="D18">
            <v>38000</v>
          </cell>
          <cell r="E18">
            <v>38016</v>
          </cell>
          <cell r="F18">
            <v>38136</v>
          </cell>
          <cell r="G18">
            <v>38181</v>
          </cell>
          <cell r="H18">
            <v>38257</v>
          </cell>
          <cell r="I18">
            <v>38288</v>
          </cell>
        </row>
        <row r="19">
          <cell r="A19" t="str">
            <v xml:space="preserve">MT1P </v>
          </cell>
          <cell r="B19">
            <v>37832</v>
          </cell>
          <cell r="C19">
            <v>37894</v>
          </cell>
          <cell r="D19">
            <v>38033</v>
          </cell>
          <cell r="E19">
            <v>38062</v>
          </cell>
          <cell r="H19">
            <v>38033</v>
          </cell>
          <cell r="I19">
            <v>38062</v>
          </cell>
        </row>
        <row r="20">
          <cell r="A20" t="str">
            <v xml:space="preserve">MT1V </v>
          </cell>
          <cell r="B20">
            <v>37863</v>
          </cell>
          <cell r="C20">
            <v>37924</v>
          </cell>
          <cell r="D20">
            <v>38092</v>
          </cell>
          <cell r="E20">
            <v>38122</v>
          </cell>
          <cell r="H20">
            <v>38092</v>
          </cell>
          <cell r="I20">
            <v>38122</v>
          </cell>
        </row>
        <row r="21">
          <cell r="A21" t="str">
            <v xml:space="preserve">MT2P </v>
          </cell>
          <cell r="B21">
            <v>37991</v>
          </cell>
          <cell r="C21">
            <v>38052</v>
          </cell>
          <cell r="D21">
            <v>38202</v>
          </cell>
          <cell r="E21">
            <v>38233</v>
          </cell>
          <cell r="H21">
            <v>38202</v>
          </cell>
          <cell r="I21">
            <v>38233</v>
          </cell>
        </row>
        <row r="22">
          <cell r="A22" t="str">
            <v xml:space="preserve">MT2V </v>
          </cell>
          <cell r="B22">
            <v>38006</v>
          </cell>
          <cell r="C22">
            <v>38067</v>
          </cell>
          <cell r="D22">
            <v>38253</v>
          </cell>
          <cell r="E22">
            <v>38284</v>
          </cell>
          <cell r="H22">
            <v>38253</v>
          </cell>
          <cell r="I22">
            <v>38284</v>
          </cell>
        </row>
        <row r="23">
          <cell r="A23" t="str">
            <v xml:space="preserve">MT3P </v>
          </cell>
          <cell r="B23">
            <v>38106</v>
          </cell>
          <cell r="C23">
            <v>38166</v>
          </cell>
          <cell r="D23">
            <v>38288</v>
          </cell>
          <cell r="E23">
            <v>38318</v>
          </cell>
          <cell r="H23">
            <v>38288</v>
          </cell>
          <cell r="I23">
            <v>38318</v>
          </cell>
        </row>
        <row r="24">
          <cell r="A24" t="str">
            <v xml:space="preserve">MT3V </v>
          </cell>
          <cell r="B24">
            <v>38120</v>
          </cell>
          <cell r="C24">
            <v>38180</v>
          </cell>
          <cell r="D24">
            <v>38302</v>
          </cell>
          <cell r="E24">
            <v>38332</v>
          </cell>
          <cell r="H24">
            <v>38302</v>
          </cell>
          <cell r="I24">
            <v>38332</v>
          </cell>
        </row>
        <row r="25">
          <cell r="A25" t="str">
            <v xml:space="preserve">PACK </v>
          </cell>
          <cell r="B25">
            <v>37772</v>
          </cell>
          <cell r="C25">
            <v>37863</v>
          </cell>
          <cell r="D25">
            <v>37878</v>
          </cell>
          <cell r="E25">
            <v>37893</v>
          </cell>
          <cell r="F25">
            <v>37985</v>
          </cell>
          <cell r="G25">
            <v>38031</v>
          </cell>
          <cell r="H25">
            <v>38166</v>
          </cell>
          <cell r="I25">
            <v>38227</v>
          </cell>
        </row>
        <row r="26">
          <cell r="A26" t="str">
            <v xml:space="preserve">PMP1 </v>
          </cell>
          <cell r="B26">
            <v>37787</v>
          </cell>
          <cell r="C26">
            <v>37878</v>
          </cell>
          <cell r="D26">
            <v>37893</v>
          </cell>
          <cell r="E26">
            <v>37909</v>
          </cell>
          <cell r="F26">
            <v>38000</v>
          </cell>
          <cell r="G26">
            <v>38046</v>
          </cell>
          <cell r="H26">
            <v>38181</v>
          </cell>
          <cell r="I26">
            <v>38242</v>
          </cell>
        </row>
        <row r="27">
          <cell r="A27" t="str">
            <v xml:space="preserve">PMP2 </v>
          </cell>
          <cell r="B27">
            <v>37832</v>
          </cell>
          <cell r="C27">
            <v>37909</v>
          </cell>
          <cell r="D27">
            <v>37924</v>
          </cell>
          <cell r="E27">
            <v>37939</v>
          </cell>
          <cell r="F27">
            <v>38031</v>
          </cell>
          <cell r="G27">
            <v>38076</v>
          </cell>
          <cell r="H27">
            <v>38242</v>
          </cell>
          <cell r="I27">
            <v>38273</v>
          </cell>
        </row>
        <row r="28">
          <cell r="A28" t="str">
            <v xml:space="preserve">PSA  </v>
          </cell>
          <cell r="B28">
            <v>37770</v>
          </cell>
          <cell r="C28">
            <v>37861</v>
          </cell>
          <cell r="D28">
            <v>37876</v>
          </cell>
          <cell r="E28">
            <v>37891</v>
          </cell>
          <cell r="F28">
            <v>38014</v>
          </cell>
          <cell r="G28">
            <v>38059</v>
          </cell>
          <cell r="H28">
            <v>38225</v>
          </cell>
          <cell r="I28">
            <v>38286</v>
          </cell>
        </row>
        <row r="29">
          <cell r="A29" t="str">
            <v xml:space="preserve">REA1 </v>
          </cell>
          <cell r="B29">
            <v>37776</v>
          </cell>
          <cell r="C29">
            <v>37856</v>
          </cell>
          <cell r="D29">
            <v>37871</v>
          </cell>
          <cell r="E29">
            <v>37886</v>
          </cell>
          <cell r="F29">
            <v>37977</v>
          </cell>
          <cell r="G29">
            <v>38024</v>
          </cell>
          <cell r="H29">
            <v>38223</v>
          </cell>
          <cell r="I29">
            <v>38253</v>
          </cell>
        </row>
        <row r="30">
          <cell r="A30" t="str">
            <v xml:space="preserve">RECT </v>
          </cell>
          <cell r="B30">
            <v>37770</v>
          </cell>
          <cell r="C30">
            <v>37845</v>
          </cell>
          <cell r="D30">
            <v>37861</v>
          </cell>
          <cell r="E30">
            <v>37876</v>
          </cell>
          <cell r="F30">
            <v>37998</v>
          </cell>
          <cell r="G30">
            <v>38044</v>
          </cell>
          <cell r="H30">
            <v>38240</v>
          </cell>
          <cell r="I30">
            <v>38286</v>
          </cell>
          <cell r="J30">
            <v>38347</v>
          </cell>
        </row>
        <row r="31">
          <cell r="A31" t="str">
            <v xml:space="preserve">TRAN </v>
          </cell>
          <cell r="B31">
            <v>37879</v>
          </cell>
          <cell r="C31">
            <v>37955</v>
          </cell>
          <cell r="D31">
            <v>37970</v>
          </cell>
          <cell r="E31">
            <v>37986</v>
          </cell>
          <cell r="F31">
            <v>38107</v>
          </cell>
          <cell r="G31">
            <v>38152</v>
          </cell>
          <cell r="H31">
            <v>38228</v>
          </cell>
          <cell r="I31">
            <v>38258</v>
          </cell>
        </row>
        <row r="32">
          <cell r="A32" t="str">
            <v xml:space="preserve">VAR  </v>
          </cell>
          <cell r="B32">
            <v>37833</v>
          </cell>
          <cell r="C32">
            <v>37910</v>
          </cell>
          <cell r="D32">
            <v>37925</v>
          </cell>
          <cell r="E32">
            <v>37940</v>
          </cell>
          <cell r="F32">
            <v>38062</v>
          </cell>
          <cell r="G32">
            <v>38107</v>
          </cell>
          <cell r="H32">
            <v>38212</v>
          </cell>
          <cell r="I32">
            <v>38243</v>
          </cell>
        </row>
        <row r="33">
          <cell r="A33" t="str">
            <v xml:space="preserve">VESS </v>
          </cell>
          <cell r="B33">
            <v>37817</v>
          </cell>
          <cell r="C33">
            <v>37893</v>
          </cell>
          <cell r="D33">
            <v>37909</v>
          </cell>
          <cell r="E33">
            <v>37924</v>
          </cell>
          <cell r="F33">
            <v>38031</v>
          </cell>
          <cell r="G33">
            <v>38091</v>
          </cell>
          <cell r="H33">
            <v>38196</v>
          </cell>
          <cell r="I33">
            <v>38227</v>
          </cell>
        </row>
      </sheetData>
      <sheetData sheetId="9">
        <row r="5">
          <cell r="A5" t="str">
            <v xml:space="preserve">ACOL </v>
          </cell>
        </row>
      </sheetData>
      <sheetData sheetId="10"/>
      <sheetData sheetId="11" refreshError="1"/>
      <sheetData sheetId="12" refreshError="1"/>
      <sheetData sheetId="13" refreshError="1"/>
      <sheetData sheetId="14"/>
      <sheetData sheetId="15"/>
      <sheetData sheetId="16"/>
      <sheetData sheetId="17"/>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1D02"/>
      <sheetName val="X1POSD"/>
      <sheetName val="X2D02"/>
      <sheetName val="X2POSD"/>
      <sheetName val="X1M"/>
      <sheetName val="X2M"/>
      <sheetName val="X1T"/>
      <sheetName val="X2T"/>
      <sheetName val="PX1DATA"/>
      <sheetName val="PX2DATA"/>
      <sheetName val="TENDER_CURVE"/>
      <sheetName val="인월수표"/>
      <sheetName val="back-data"/>
    </sheetNames>
    <sheetDataSet>
      <sheetData sheetId="0"/>
      <sheetData sheetId="1"/>
      <sheetData sheetId="2"/>
      <sheetData sheetId="3"/>
      <sheetData sheetId="4"/>
      <sheetData sheetId="5"/>
      <sheetData sheetId="6"/>
      <sheetData sheetId="7"/>
      <sheetData sheetId="8" refreshError="1">
        <row r="5">
          <cell r="A5" t="str">
            <v xml:space="preserve">ACOL </v>
          </cell>
          <cell r="B5">
            <v>37812</v>
          </cell>
          <cell r="C5">
            <v>37888</v>
          </cell>
          <cell r="D5">
            <v>37904</v>
          </cell>
          <cell r="E5">
            <v>37919</v>
          </cell>
          <cell r="F5">
            <v>38041</v>
          </cell>
          <cell r="G5">
            <v>38086</v>
          </cell>
          <cell r="H5">
            <v>38191</v>
          </cell>
          <cell r="I5">
            <v>38222</v>
          </cell>
          <cell r="J5">
            <v>38321</v>
          </cell>
        </row>
        <row r="6">
          <cell r="A6" t="str">
            <v xml:space="preserve">COL1 </v>
          </cell>
          <cell r="B6">
            <v>37770</v>
          </cell>
          <cell r="C6">
            <v>37845</v>
          </cell>
          <cell r="D6">
            <v>37861</v>
          </cell>
          <cell r="E6">
            <v>37876</v>
          </cell>
          <cell r="F6">
            <v>37967</v>
          </cell>
          <cell r="G6">
            <v>38014</v>
          </cell>
          <cell r="H6">
            <v>38199</v>
          </cell>
          <cell r="I6">
            <v>38240</v>
          </cell>
          <cell r="J6">
            <v>38271</v>
          </cell>
        </row>
        <row r="7">
          <cell r="A7" t="str">
            <v xml:space="preserve">COLM </v>
          </cell>
          <cell r="B7">
            <v>37770</v>
          </cell>
          <cell r="C7">
            <v>37845</v>
          </cell>
          <cell r="D7">
            <v>37861</v>
          </cell>
          <cell r="E7">
            <v>37876</v>
          </cell>
          <cell r="F7">
            <v>37967</v>
          </cell>
          <cell r="G7">
            <v>38014</v>
          </cell>
          <cell r="H7">
            <v>38179</v>
          </cell>
          <cell r="I7">
            <v>38209</v>
          </cell>
        </row>
        <row r="8">
          <cell r="A8" t="str">
            <v xml:space="preserve">COM1 </v>
          </cell>
          <cell r="B8">
            <v>37779</v>
          </cell>
          <cell r="C8">
            <v>37870</v>
          </cell>
          <cell r="D8">
            <v>37885</v>
          </cell>
          <cell r="E8">
            <v>37901</v>
          </cell>
          <cell r="F8">
            <v>38018</v>
          </cell>
          <cell r="G8">
            <v>38063</v>
          </cell>
          <cell r="H8">
            <v>38234</v>
          </cell>
          <cell r="I8">
            <v>38295</v>
          </cell>
        </row>
        <row r="9">
          <cell r="A9" t="str">
            <v xml:space="preserve">COM2 </v>
          </cell>
          <cell r="B9">
            <v>37787</v>
          </cell>
          <cell r="C9">
            <v>37878</v>
          </cell>
          <cell r="D9">
            <v>37893</v>
          </cell>
          <cell r="E9">
            <v>37909</v>
          </cell>
          <cell r="F9">
            <v>38016</v>
          </cell>
          <cell r="G9">
            <v>38061</v>
          </cell>
          <cell r="H9">
            <v>38181</v>
          </cell>
          <cell r="I9">
            <v>38242</v>
          </cell>
        </row>
        <row r="10">
          <cell r="A10" t="str">
            <v xml:space="preserve">COMP </v>
          </cell>
          <cell r="B10">
            <v>37772</v>
          </cell>
          <cell r="C10">
            <v>37863</v>
          </cell>
          <cell r="D10">
            <v>37878</v>
          </cell>
          <cell r="E10">
            <v>37893</v>
          </cell>
          <cell r="F10">
            <v>38016</v>
          </cell>
          <cell r="G10">
            <v>38076</v>
          </cell>
          <cell r="H10">
            <v>38288</v>
          </cell>
          <cell r="I10">
            <v>38352</v>
          </cell>
        </row>
        <row r="11">
          <cell r="A11" t="str">
            <v xml:space="preserve">CSHE </v>
          </cell>
          <cell r="B11">
            <v>37818</v>
          </cell>
          <cell r="C11">
            <v>37894</v>
          </cell>
          <cell r="D11">
            <v>37910</v>
          </cell>
          <cell r="E11">
            <v>37925</v>
          </cell>
          <cell r="F11">
            <v>38017</v>
          </cell>
          <cell r="G11">
            <v>38062</v>
          </cell>
          <cell r="H11">
            <v>38197</v>
          </cell>
          <cell r="I11">
            <v>38228</v>
          </cell>
        </row>
        <row r="12">
          <cell r="A12" t="str">
            <v xml:space="preserve">CV   </v>
          </cell>
          <cell r="B12">
            <v>37879</v>
          </cell>
          <cell r="C12">
            <v>37970</v>
          </cell>
          <cell r="D12">
            <v>37955</v>
          </cell>
          <cell r="E12">
            <v>37970</v>
          </cell>
          <cell r="F12">
            <v>38032</v>
          </cell>
          <cell r="G12">
            <v>38077</v>
          </cell>
          <cell r="H12">
            <v>38228</v>
          </cell>
          <cell r="I12">
            <v>38258</v>
          </cell>
        </row>
        <row r="13">
          <cell r="A13" t="str">
            <v xml:space="preserve">DCSS </v>
          </cell>
          <cell r="B13">
            <v>37861</v>
          </cell>
          <cell r="C13">
            <v>37952</v>
          </cell>
          <cell r="D13">
            <v>37967</v>
          </cell>
          <cell r="E13">
            <v>37983</v>
          </cell>
          <cell r="F13">
            <v>38134</v>
          </cell>
          <cell r="G13">
            <v>38194</v>
          </cell>
          <cell r="H13">
            <v>38255</v>
          </cell>
          <cell r="I13">
            <v>38286</v>
          </cell>
        </row>
        <row r="14">
          <cell r="A14" t="str">
            <v xml:space="preserve">ELCB </v>
          </cell>
          <cell r="B14">
            <v>37942</v>
          </cell>
          <cell r="C14">
            <v>38019</v>
          </cell>
          <cell r="D14">
            <v>38034</v>
          </cell>
          <cell r="E14">
            <v>38199</v>
          </cell>
          <cell r="F14">
            <v>38230</v>
          </cell>
          <cell r="H14">
            <v>38199</v>
          </cell>
          <cell r="I14">
            <v>38230</v>
          </cell>
        </row>
        <row r="15">
          <cell r="A15" t="str">
            <v xml:space="preserve">HEEX </v>
          </cell>
          <cell r="B15">
            <v>37802</v>
          </cell>
          <cell r="C15">
            <v>37878</v>
          </cell>
          <cell r="D15">
            <v>37893</v>
          </cell>
          <cell r="E15">
            <v>37909</v>
          </cell>
          <cell r="F15">
            <v>38000</v>
          </cell>
          <cell r="G15">
            <v>38046</v>
          </cell>
          <cell r="H15">
            <v>38211</v>
          </cell>
          <cell r="I15">
            <v>38242</v>
          </cell>
        </row>
        <row r="16">
          <cell r="A16" t="str">
            <v xml:space="preserve">HTSW </v>
          </cell>
          <cell r="B16">
            <v>37863</v>
          </cell>
          <cell r="C16">
            <v>37939</v>
          </cell>
          <cell r="D16">
            <v>37954</v>
          </cell>
          <cell r="E16">
            <v>37969</v>
          </cell>
          <cell r="F16">
            <v>38091</v>
          </cell>
          <cell r="G16">
            <v>38136</v>
          </cell>
          <cell r="H16">
            <v>38242</v>
          </cell>
          <cell r="I16">
            <v>38273</v>
          </cell>
        </row>
        <row r="17">
          <cell r="A17" t="str">
            <v xml:space="preserve">INCB </v>
          </cell>
          <cell r="B17">
            <v>37943</v>
          </cell>
          <cell r="C17">
            <v>38020</v>
          </cell>
          <cell r="D17">
            <v>38035</v>
          </cell>
          <cell r="E17">
            <v>38200</v>
          </cell>
          <cell r="F17">
            <v>38231</v>
          </cell>
          <cell r="H17">
            <v>38200</v>
          </cell>
          <cell r="I17">
            <v>38231</v>
          </cell>
        </row>
        <row r="18">
          <cell r="A18" t="str">
            <v xml:space="preserve">MCPC </v>
          </cell>
          <cell r="B18">
            <v>37909</v>
          </cell>
          <cell r="C18">
            <v>37985</v>
          </cell>
          <cell r="D18">
            <v>38000</v>
          </cell>
          <cell r="E18">
            <v>38016</v>
          </cell>
          <cell r="F18">
            <v>38136</v>
          </cell>
          <cell r="G18">
            <v>38181</v>
          </cell>
          <cell r="H18">
            <v>38257</v>
          </cell>
          <cell r="I18">
            <v>38288</v>
          </cell>
        </row>
        <row r="19">
          <cell r="A19" t="str">
            <v xml:space="preserve">MT1P </v>
          </cell>
          <cell r="B19">
            <v>37832</v>
          </cell>
          <cell r="C19">
            <v>37894</v>
          </cell>
          <cell r="D19">
            <v>38033</v>
          </cell>
          <cell r="E19">
            <v>38062</v>
          </cell>
          <cell r="H19">
            <v>38033</v>
          </cell>
          <cell r="I19">
            <v>38062</v>
          </cell>
        </row>
        <row r="20">
          <cell r="A20" t="str">
            <v xml:space="preserve">MT1V </v>
          </cell>
          <cell r="B20">
            <v>37863</v>
          </cell>
          <cell r="C20">
            <v>37924</v>
          </cell>
          <cell r="D20">
            <v>38092</v>
          </cell>
          <cell r="E20">
            <v>38122</v>
          </cell>
          <cell r="H20">
            <v>38092</v>
          </cell>
          <cell r="I20">
            <v>38122</v>
          </cell>
        </row>
        <row r="21">
          <cell r="A21" t="str">
            <v xml:space="preserve">MT2P </v>
          </cell>
          <cell r="B21">
            <v>37991</v>
          </cell>
          <cell r="C21">
            <v>38052</v>
          </cell>
          <cell r="D21">
            <v>38202</v>
          </cell>
          <cell r="E21">
            <v>38233</v>
          </cell>
          <cell r="H21">
            <v>38202</v>
          </cell>
          <cell r="I21">
            <v>38233</v>
          </cell>
        </row>
        <row r="22">
          <cell r="A22" t="str">
            <v xml:space="preserve">MT2V </v>
          </cell>
          <cell r="B22">
            <v>38006</v>
          </cell>
          <cell r="C22">
            <v>38067</v>
          </cell>
          <cell r="D22">
            <v>38253</v>
          </cell>
          <cell r="E22">
            <v>38284</v>
          </cell>
          <cell r="H22">
            <v>38253</v>
          </cell>
          <cell r="I22">
            <v>38284</v>
          </cell>
        </row>
        <row r="23">
          <cell r="A23" t="str">
            <v xml:space="preserve">MT3P </v>
          </cell>
          <cell r="B23">
            <v>38106</v>
          </cell>
          <cell r="C23">
            <v>38166</v>
          </cell>
          <cell r="D23">
            <v>38288</v>
          </cell>
          <cell r="E23">
            <v>38318</v>
          </cell>
          <cell r="H23">
            <v>38288</v>
          </cell>
          <cell r="I23">
            <v>38318</v>
          </cell>
        </row>
        <row r="24">
          <cell r="A24" t="str">
            <v xml:space="preserve">MT3V </v>
          </cell>
          <cell r="B24">
            <v>38120</v>
          </cell>
          <cell r="C24">
            <v>38180</v>
          </cell>
          <cell r="D24">
            <v>38302</v>
          </cell>
          <cell r="E24">
            <v>38332</v>
          </cell>
          <cell r="H24">
            <v>38302</v>
          </cell>
          <cell r="I24">
            <v>38332</v>
          </cell>
        </row>
        <row r="25">
          <cell r="A25" t="str">
            <v xml:space="preserve">PACK </v>
          </cell>
          <cell r="B25">
            <v>37772</v>
          </cell>
          <cell r="C25">
            <v>37863</v>
          </cell>
          <cell r="D25">
            <v>37878</v>
          </cell>
          <cell r="E25">
            <v>37893</v>
          </cell>
          <cell r="F25">
            <v>37985</v>
          </cell>
          <cell r="G25">
            <v>38031</v>
          </cell>
          <cell r="H25">
            <v>38166</v>
          </cell>
          <cell r="I25">
            <v>38227</v>
          </cell>
        </row>
        <row r="26">
          <cell r="A26" t="str">
            <v xml:space="preserve">PMP1 </v>
          </cell>
          <cell r="B26">
            <v>37787</v>
          </cell>
          <cell r="C26">
            <v>37878</v>
          </cell>
          <cell r="D26">
            <v>37893</v>
          </cell>
          <cell r="E26">
            <v>37909</v>
          </cell>
          <cell r="F26">
            <v>38000</v>
          </cell>
          <cell r="G26">
            <v>38046</v>
          </cell>
          <cell r="H26">
            <v>38181</v>
          </cell>
          <cell r="I26">
            <v>38242</v>
          </cell>
        </row>
        <row r="27">
          <cell r="A27" t="str">
            <v xml:space="preserve">PMP2 </v>
          </cell>
          <cell r="B27">
            <v>37832</v>
          </cell>
          <cell r="C27">
            <v>37909</v>
          </cell>
          <cell r="D27">
            <v>37924</v>
          </cell>
          <cell r="E27">
            <v>37939</v>
          </cell>
          <cell r="F27">
            <v>38031</v>
          </cell>
          <cell r="G27">
            <v>38076</v>
          </cell>
          <cell r="H27">
            <v>38242</v>
          </cell>
          <cell r="I27">
            <v>38273</v>
          </cell>
        </row>
        <row r="28">
          <cell r="A28" t="str">
            <v xml:space="preserve">PSA  </v>
          </cell>
          <cell r="B28">
            <v>37770</v>
          </cell>
          <cell r="C28">
            <v>37861</v>
          </cell>
          <cell r="D28">
            <v>37876</v>
          </cell>
          <cell r="E28">
            <v>37891</v>
          </cell>
          <cell r="F28">
            <v>38014</v>
          </cell>
          <cell r="G28">
            <v>38059</v>
          </cell>
          <cell r="H28">
            <v>38225</v>
          </cell>
          <cell r="I28">
            <v>38286</v>
          </cell>
        </row>
        <row r="29">
          <cell r="A29" t="str">
            <v xml:space="preserve">REA1 </v>
          </cell>
          <cell r="B29">
            <v>37776</v>
          </cell>
          <cell r="C29">
            <v>37856</v>
          </cell>
          <cell r="D29">
            <v>37871</v>
          </cell>
          <cell r="E29">
            <v>37886</v>
          </cell>
          <cell r="F29">
            <v>37977</v>
          </cell>
          <cell r="G29">
            <v>38024</v>
          </cell>
          <cell r="H29">
            <v>38223</v>
          </cell>
          <cell r="I29">
            <v>38253</v>
          </cell>
        </row>
        <row r="30">
          <cell r="A30" t="str">
            <v xml:space="preserve">RECT </v>
          </cell>
          <cell r="B30">
            <v>37770</v>
          </cell>
          <cell r="C30">
            <v>37845</v>
          </cell>
          <cell r="D30">
            <v>37861</v>
          </cell>
          <cell r="E30">
            <v>37876</v>
          </cell>
          <cell r="F30">
            <v>37998</v>
          </cell>
          <cell r="G30">
            <v>38044</v>
          </cell>
          <cell r="H30">
            <v>38240</v>
          </cell>
          <cell r="I30">
            <v>38286</v>
          </cell>
          <cell r="J30">
            <v>38347</v>
          </cell>
        </row>
        <row r="31">
          <cell r="A31" t="str">
            <v xml:space="preserve">TRAN </v>
          </cell>
          <cell r="B31">
            <v>37879</v>
          </cell>
          <cell r="C31">
            <v>37955</v>
          </cell>
          <cell r="D31">
            <v>37970</v>
          </cell>
          <cell r="E31">
            <v>37986</v>
          </cell>
          <cell r="F31">
            <v>38107</v>
          </cell>
          <cell r="G31">
            <v>38152</v>
          </cell>
          <cell r="H31">
            <v>38228</v>
          </cell>
          <cell r="I31">
            <v>38258</v>
          </cell>
        </row>
        <row r="32">
          <cell r="A32" t="str">
            <v xml:space="preserve">VAR  </v>
          </cell>
          <cell r="B32">
            <v>37833</v>
          </cell>
          <cell r="C32">
            <v>37910</v>
          </cell>
          <cell r="D32">
            <v>37925</v>
          </cell>
          <cell r="E32">
            <v>37940</v>
          </cell>
          <cell r="F32">
            <v>38062</v>
          </cell>
          <cell r="G32">
            <v>38107</v>
          </cell>
          <cell r="H32">
            <v>38212</v>
          </cell>
          <cell r="I32">
            <v>38243</v>
          </cell>
        </row>
        <row r="33">
          <cell r="A33" t="str">
            <v xml:space="preserve">VESS </v>
          </cell>
          <cell r="B33">
            <v>37817</v>
          </cell>
          <cell r="C33">
            <v>37893</v>
          </cell>
          <cell r="D33">
            <v>37909</v>
          </cell>
          <cell r="E33">
            <v>37924</v>
          </cell>
          <cell r="F33">
            <v>38031</v>
          </cell>
          <cell r="G33">
            <v>38091</v>
          </cell>
          <cell r="H33">
            <v>38196</v>
          </cell>
          <cell r="I33">
            <v>38227</v>
          </cell>
        </row>
      </sheetData>
      <sheetData sheetId="9" refreshError="1">
        <row r="5">
          <cell r="A5" t="str">
            <v xml:space="preserve">ACOL </v>
          </cell>
          <cell r="B5">
            <v>37812</v>
          </cell>
          <cell r="C5">
            <v>37888</v>
          </cell>
          <cell r="D5">
            <v>37904</v>
          </cell>
          <cell r="E5">
            <v>37919</v>
          </cell>
          <cell r="F5">
            <v>38041</v>
          </cell>
          <cell r="G5">
            <v>38086</v>
          </cell>
          <cell r="H5">
            <v>38191</v>
          </cell>
          <cell r="I5">
            <v>38222</v>
          </cell>
          <cell r="J5">
            <v>38321</v>
          </cell>
        </row>
        <row r="6">
          <cell r="A6" t="str">
            <v xml:space="preserve">COL1 </v>
          </cell>
          <cell r="B6">
            <v>37770</v>
          </cell>
          <cell r="C6">
            <v>37845</v>
          </cell>
          <cell r="D6">
            <v>37861</v>
          </cell>
          <cell r="E6">
            <v>37876</v>
          </cell>
          <cell r="F6">
            <v>37967</v>
          </cell>
          <cell r="G6">
            <v>38014</v>
          </cell>
          <cell r="H6">
            <v>38199</v>
          </cell>
          <cell r="I6">
            <v>38240</v>
          </cell>
          <cell r="J6">
            <v>38271</v>
          </cell>
        </row>
        <row r="7">
          <cell r="A7" t="str">
            <v xml:space="preserve">COLM </v>
          </cell>
          <cell r="B7">
            <v>37770</v>
          </cell>
          <cell r="C7">
            <v>37845</v>
          </cell>
          <cell r="D7">
            <v>37861</v>
          </cell>
          <cell r="E7">
            <v>37876</v>
          </cell>
          <cell r="F7">
            <v>37967</v>
          </cell>
          <cell r="G7">
            <v>38014</v>
          </cell>
          <cell r="H7">
            <v>38179</v>
          </cell>
          <cell r="I7">
            <v>38209</v>
          </cell>
        </row>
        <row r="8">
          <cell r="A8" t="str">
            <v xml:space="preserve">COMP </v>
          </cell>
          <cell r="B8">
            <v>37772</v>
          </cell>
          <cell r="C8">
            <v>37863</v>
          </cell>
          <cell r="D8">
            <v>37878</v>
          </cell>
          <cell r="E8">
            <v>37893</v>
          </cell>
          <cell r="F8">
            <v>38016</v>
          </cell>
          <cell r="G8">
            <v>38076</v>
          </cell>
          <cell r="H8">
            <v>38288</v>
          </cell>
          <cell r="I8">
            <v>38352</v>
          </cell>
        </row>
        <row r="9">
          <cell r="A9" t="str">
            <v xml:space="preserve">CSHE </v>
          </cell>
          <cell r="B9">
            <v>37818</v>
          </cell>
          <cell r="C9">
            <v>37894</v>
          </cell>
          <cell r="D9">
            <v>37910</v>
          </cell>
          <cell r="E9">
            <v>37925</v>
          </cell>
          <cell r="F9">
            <v>38017</v>
          </cell>
          <cell r="G9">
            <v>38062</v>
          </cell>
          <cell r="H9">
            <v>38197</v>
          </cell>
          <cell r="I9">
            <v>38228</v>
          </cell>
        </row>
        <row r="10">
          <cell r="A10" t="str">
            <v xml:space="preserve">CV   </v>
          </cell>
          <cell r="B10">
            <v>37879</v>
          </cell>
          <cell r="C10">
            <v>37970</v>
          </cell>
          <cell r="D10">
            <v>37986</v>
          </cell>
          <cell r="E10">
            <v>38001</v>
          </cell>
          <cell r="F10">
            <v>38092</v>
          </cell>
          <cell r="G10">
            <v>38137</v>
          </cell>
          <cell r="H10">
            <v>38212</v>
          </cell>
          <cell r="I10">
            <v>38258</v>
          </cell>
        </row>
        <row r="11">
          <cell r="A11" t="str">
            <v xml:space="preserve">DCSS </v>
          </cell>
          <cell r="B11">
            <v>37861</v>
          </cell>
          <cell r="C11">
            <v>37952</v>
          </cell>
          <cell r="D11">
            <v>37967</v>
          </cell>
          <cell r="E11">
            <v>37983</v>
          </cell>
          <cell r="F11">
            <v>38134</v>
          </cell>
          <cell r="G11">
            <v>38194</v>
          </cell>
          <cell r="H11">
            <v>38255</v>
          </cell>
          <cell r="I11">
            <v>38286</v>
          </cell>
        </row>
        <row r="12">
          <cell r="A12" t="str">
            <v xml:space="preserve">ELCB </v>
          </cell>
          <cell r="B12">
            <v>37942</v>
          </cell>
          <cell r="C12">
            <v>38019</v>
          </cell>
          <cell r="D12">
            <v>38034</v>
          </cell>
          <cell r="E12">
            <v>38199</v>
          </cell>
          <cell r="F12">
            <v>38230</v>
          </cell>
          <cell r="H12">
            <v>38199</v>
          </cell>
          <cell r="I12">
            <v>38230</v>
          </cell>
        </row>
        <row r="13">
          <cell r="A13" t="str">
            <v xml:space="preserve">HEEX </v>
          </cell>
          <cell r="B13">
            <v>37802</v>
          </cell>
          <cell r="C13">
            <v>37878</v>
          </cell>
          <cell r="D13">
            <v>37893</v>
          </cell>
          <cell r="E13">
            <v>37909</v>
          </cell>
          <cell r="F13">
            <v>38000</v>
          </cell>
          <cell r="G13">
            <v>38046</v>
          </cell>
          <cell r="H13">
            <v>38211</v>
          </cell>
          <cell r="I13">
            <v>38242</v>
          </cell>
        </row>
        <row r="14">
          <cell r="A14" t="str">
            <v xml:space="preserve">HTSW </v>
          </cell>
          <cell r="B14">
            <v>37863</v>
          </cell>
          <cell r="C14">
            <v>37939</v>
          </cell>
          <cell r="D14">
            <v>37954</v>
          </cell>
          <cell r="E14">
            <v>37969</v>
          </cell>
          <cell r="F14">
            <v>38091</v>
          </cell>
          <cell r="G14">
            <v>38136</v>
          </cell>
          <cell r="H14">
            <v>38242</v>
          </cell>
          <cell r="I14">
            <v>38273</v>
          </cell>
        </row>
        <row r="15">
          <cell r="A15" t="str">
            <v xml:space="preserve">IDFD </v>
          </cell>
          <cell r="B15">
            <v>37863</v>
          </cell>
          <cell r="C15">
            <v>37939</v>
          </cell>
          <cell r="D15">
            <v>37954</v>
          </cell>
          <cell r="E15">
            <v>37969</v>
          </cell>
          <cell r="F15">
            <v>38061</v>
          </cell>
          <cell r="G15">
            <v>38106</v>
          </cell>
          <cell r="H15">
            <v>38211</v>
          </cell>
          <cell r="I15">
            <v>38242</v>
          </cell>
        </row>
        <row r="16">
          <cell r="A16" t="str">
            <v xml:space="preserve">INCB </v>
          </cell>
          <cell r="B16">
            <v>37943</v>
          </cell>
          <cell r="C16">
            <v>38020</v>
          </cell>
          <cell r="D16">
            <v>38035</v>
          </cell>
          <cell r="E16">
            <v>38200</v>
          </cell>
          <cell r="F16">
            <v>38231</v>
          </cell>
          <cell r="H16">
            <v>38200</v>
          </cell>
          <cell r="I16">
            <v>38231</v>
          </cell>
        </row>
        <row r="17">
          <cell r="A17" t="str">
            <v xml:space="preserve">MCPC </v>
          </cell>
          <cell r="B17">
            <v>37909</v>
          </cell>
          <cell r="C17">
            <v>37985</v>
          </cell>
          <cell r="D17">
            <v>38000</v>
          </cell>
          <cell r="E17">
            <v>38016</v>
          </cell>
          <cell r="F17">
            <v>38136</v>
          </cell>
          <cell r="G17">
            <v>38181</v>
          </cell>
          <cell r="H17">
            <v>38257</v>
          </cell>
          <cell r="I17">
            <v>38288</v>
          </cell>
        </row>
        <row r="18">
          <cell r="A18" t="str">
            <v xml:space="preserve">MT1P </v>
          </cell>
          <cell r="B18">
            <v>37832</v>
          </cell>
          <cell r="C18">
            <v>37894</v>
          </cell>
          <cell r="D18">
            <v>38033</v>
          </cell>
          <cell r="E18">
            <v>38062</v>
          </cell>
          <cell r="H18">
            <v>38033</v>
          </cell>
          <cell r="I18">
            <v>38062</v>
          </cell>
        </row>
        <row r="19">
          <cell r="A19" t="str">
            <v xml:space="preserve">MT1V </v>
          </cell>
          <cell r="B19">
            <v>37863</v>
          </cell>
          <cell r="C19">
            <v>37924</v>
          </cell>
          <cell r="D19">
            <v>38092</v>
          </cell>
          <cell r="E19">
            <v>38122</v>
          </cell>
          <cell r="H19">
            <v>38092</v>
          </cell>
          <cell r="I19">
            <v>38122</v>
          </cell>
        </row>
        <row r="20">
          <cell r="A20" t="str">
            <v xml:space="preserve">MT2P </v>
          </cell>
          <cell r="B20">
            <v>37991</v>
          </cell>
          <cell r="C20">
            <v>38052</v>
          </cell>
          <cell r="D20">
            <v>38202</v>
          </cell>
          <cell r="E20">
            <v>38233</v>
          </cell>
          <cell r="H20">
            <v>38202</v>
          </cell>
          <cell r="I20">
            <v>38233</v>
          </cell>
        </row>
        <row r="21">
          <cell r="A21" t="str">
            <v xml:space="preserve">MT2V </v>
          </cell>
          <cell r="B21">
            <v>38006</v>
          </cell>
          <cell r="C21">
            <v>38067</v>
          </cell>
          <cell r="D21">
            <v>38253</v>
          </cell>
          <cell r="E21">
            <v>38284</v>
          </cell>
          <cell r="H21">
            <v>38253</v>
          </cell>
          <cell r="I21">
            <v>38284</v>
          </cell>
        </row>
        <row r="22">
          <cell r="A22" t="str">
            <v xml:space="preserve">MT3P </v>
          </cell>
          <cell r="B22">
            <v>38106</v>
          </cell>
          <cell r="C22">
            <v>38166</v>
          </cell>
          <cell r="D22">
            <v>38288</v>
          </cell>
          <cell r="E22">
            <v>38318</v>
          </cell>
          <cell r="H22">
            <v>38288</v>
          </cell>
          <cell r="I22">
            <v>38318</v>
          </cell>
        </row>
        <row r="23">
          <cell r="A23" t="str">
            <v xml:space="preserve">MT3V </v>
          </cell>
          <cell r="B23">
            <v>38120</v>
          </cell>
          <cell r="C23">
            <v>38180</v>
          </cell>
          <cell r="D23">
            <v>38302</v>
          </cell>
          <cell r="E23">
            <v>38332</v>
          </cell>
          <cell r="H23">
            <v>38302</v>
          </cell>
          <cell r="I23">
            <v>38332</v>
          </cell>
        </row>
        <row r="24">
          <cell r="A24" t="str">
            <v xml:space="preserve">PACK </v>
          </cell>
          <cell r="B24">
            <v>37772</v>
          </cell>
          <cell r="C24">
            <v>37863</v>
          </cell>
          <cell r="D24">
            <v>37878</v>
          </cell>
          <cell r="E24">
            <v>37893</v>
          </cell>
          <cell r="F24">
            <v>37985</v>
          </cell>
          <cell r="G24">
            <v>38031</v>
          </cell>
          <cell r="H24">
            <v>38166</v>
          </cell>
          <cell r="I24">
            <v>38227</v>
          </cell>
        </row>
        <row r="25">
          <cell r="A25" t="str">
            <v xml:space="preserve">PMP2 </v>
          </cell>
          <cell r="B25">
            <v>37832</v>
          </cell>
          <cell r="C25">
            <v>37909</v>
          </cell>
          <cell r="D25">
            <v>37924</v>
          </cell>
          <cell r="E25">
            <v>37939</v>
          </cell>
          <cell r="F25">
            <v>38031</v>
          </cell>
          <cell r="G25">
            <v>38076</v>
          </cell>
          <cell r="H25">
            <v>38242</v>
          </cell>
          <cell r="I25">
            <v>38273</v>
          </cell>
        </row>
        <row r="26">
          <cell r="A26" t="str">
            <v xml:space="preserve">PMP3 </v>
          </cell>
          <cell r="B26">
            <v>37813</v>
          </cell>
          <cell r="C26">
            <v>37905</v>
          </cell>
          <cell r="D26">
            <v>37920</v>
          </cell>
          <cell r="E26">
            <v>37935</v>
          </cell>
          <cell r="F26">
            <v>38027</v>
          </cell>
          <cell r="G26">
            <v>38072</v>
          </cell>
          <cell r="H26">
            <v>38238</v>
          </cell>
          <cell r="I26">
            <v>38299</v>
          </cell>
        </row>
        <row r="27">
          <cell r="A27" t="str">
            <v xml:space="preserve">REA2 </v>
          </cell>
          <cell r="B27">
            <v>37776</v>
          </cell>
          <cell r="C27">
            <v>37856</v>
          </cell>
          <cell r="D27">
            <v>37871</v>
          </cell>
          <cell r="E27">
            <v>37886</v>
          </cell>
          <cell r="F27">
            <v>37977</v>
          </cell>
          <cell r="G27">
            <v>38024</v>
          </cell>
          <cell r="H27">
            <v>38223</v>
          </cell>
          <cell r="I27">
            <v>38253</v>
          </cell>
        </row>
        <row r="28">
          <cell r="A28" t="str">
            <v xml:space="preserve">TRAN </v>
          </cell>
          <cell r="B28">
            <v>37879</v>
          </cell>
          <cell r="C28">
            <v>37955</v>
          </cell>
          <cell r="D28">
            <v>37970</v>
          </cell>
          <cell r="E28">
            <v>37986</v>
          </cell>
          <cell r="F28">
            <v>38107</v>
          </cell>
          <cell r="G28">
            <v>38152</v>
          </cell>
          <cell r="H28">
            <v>38228</v>
          </cell>
          <cell r="I28">
            <v>38258</v>
          </cell>
        </row>
        <row r="29">
          <cell r="A29" t="str">
            <v xml:space="preserve">VESS </v>
          </cell>
          <cell r="B29">
            <v>37817</v>
          </cell>
          <cell r="C29">
            <v>37893</v>
          </cell>
          <cell r="D29">
            <v>37909</v>
          </cell>
          <cell r="E29">
            <v>37924</v>
          </cell>
          <cell r="F29">
            <v>38031</v>
          </cell>
          <cell r="G29">
            <v>38091</v>
          </cell>
          <cell r="H29">
            <v>38196</v>
          </cell>
          <cell r="I29">
            <v>38227</v>
          </cell>
        </row>
      </sheetData>
      <sheetData sheetId="10" refreshError="1"/>
      <sheetData sheetId="11" refreshError="1"/>
      <sheetData sheetId="1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Calculation sheet"/>
      <sheetName val="Print"/>
      <sheetName val="Check List"/>
      <sheetName val="Hold_List"/>
      <sheetName val="cover"/>
      <sheetName val="Calculation_sheet"/>
      <sheetName val="Check_List"/>
      <sheetName val="column"/>
      <sheetName val="Sheet1"/>
      <sheetName val="Calculation_sheet2"/>
      <sheetName val="Check_List2"/>
      <sheetName val="Calculation_sheet1"/>
      <sheetName val="Check_List1"/>
      <sheetName val="Calculation_sheet4"/>
      <sheetName val="Check_List4"/>
      <sheetName val="Calculation_sheet3"/>
      <sheetName val="Check_List3"/>
    </sheetNames>
    <sheetDataSet>
      <sheetData sheetId="0" refreshError="1"/>
      <sheetData sheetId="1">
        <row r="17">
          <cell r="F17">
            <v>2</v>
          </cell>
        </row>
        <row r="18">
          <cell r="F18">
            <v>1</v>
          </cell>
        </row>
        <row r="19">
          <cell r="F19">
            <v>2</v>
          </cell>
        </row>
        <row r="20">
          <cell r="F20">
            <v>2</v>
          </cell>
        </row>
        <row r="21">
          <cell r="F21">
            <v>2</v>
          </cell>
        </row>
      </sheetData>
      <sheetData sheetId="2" refreshError="1"/>
      <sheetData sheetId="3" refreshError="1"/>
      <sheetData sheetId="4" refreshError="1"/>
      <sheetData sheetId="5" refreshError="1"/>
      <sheetData sheetId="6">
        <row r="17">
          <cell r="F17">
            <v>2</v>
          </cell>
        </row>
      </sheetData>
      <sheetData sheetId="7"/>
      <sheetData sheetId="8" refreshError="1"/>
      <sheetData sheetId="9" refreshError="1"/>
      <sheetData sheetId="10">
        <row r="17">
          <cell r="F17">
            <v>2</v>
          </cell>
        </row>
      </sheetData>
      <sheetData sheetId="11"/>
      <sheetData sheetId="12">
        <row r="17">
          <cell r="F17">
            <v>2</v>
          </cell>
        </row>
      </sheetData>
      <sheetData sheetId="13"/>
      <sheetData sheetId="14">
        <row r="17">
          <cell r="F17">
            <v>2</v>
          </cell>
        </row>
      </sheetData>
      <sheetData sheetId="15"/>
      <sheetData sheetId="16">
        <row r="17">
          <cell r="F17">
            <v>2</v>
          </cell>
        </row>
      </sheetData>
      <sheetData sheetId="17"/>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CE BID"/>
      <sheetName val="BoQ"/>
      <sheetName val="SUPPLY"/>
      <sheetName val="WTandVOL"/>
      <sheetName val="PRICE_BID"/>
      <sheetName val="PRICE_BID1"/>
      <sheetName val="PRICE_BID2"/>
    </sheetNames>
    <sheetDataSet>
      <sheetData sheetId="0" refreshError="1">
        <row r="14">
          <cell r="G14">
            <v>3.7079999999999997</v>
          </cell>
        </row>
      </sheetData>
      <sheetData sheetId="1">
        <row r="14">
          <cell r="G14">
            <v>3.7079999999999997</v>
          </cell>
        </row>
      </sheetData>
      <sheetData sheetId="2"/>
      <sheetData sheetId="3"/>
      <sheetData sheetId="4">
        <row r="14">
          <cell r="G14">
            <v>3.7079999999999997</v>
          </cell>
        </row>
      </sheetData>
      <sheetData sheetId="5">
        <row r="14">
          <cell r="G14">
            <v>3.7079999999999997</v>
          </cell>
        </row>
      </sheetData>
      <sheetData sheetId="6">
        <row r="14">
          <cell r="G14">
            <v>3.7079999999999997</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PJ Summary"/>
      <sheetName val="BUILDING MATRIX (All)"/>
      <sheetName val="CONTACT"/>
      <sheetName val="ITB_건축 Summary"/>
      <sheetName val="견적조건 - 일반사항"/>
      <sheetName val="QUESTION"/>
      <sheetName val="SCHEDULE"/>
      <sheetName val="PJ 비교자료"/>
      <sheetName val="PJ_Summary"/>
      <sheetName val="BUILDING_MATRIX_(All)"/>
      <sheetName val="ITB_건축_Summary"/>
      <sheetName val="견적조건_-_일반사항"/>
      <sheetName val="PJ_비교자료"/>
      <sheetName val="column"/>
      <sheetName val="Sheet1"/>
      <sheetName val="INPUT SHEET"/>
    </sheetNames>
    <sheetDataSet>
      <sheetData sheetId="0"/>
      <sheetData sheetId="1"/>
      <sheetData sheetId="2"/>
      <sheetData sheetId="3"/>
      <sheetData sheetId="4"/>
      <sheetData sheetId="5"/>
      <sheetData sheetId="6"/>
      <sheetData sheetId="7">
        <row r="6">
          <cell r="F6">
            <v>40155</v>
          </cell>
          <cell r="G6">
            <v>40156</v>
          </cell>
          <cell r="H6">
            <v>40157</v>
          </cell>
          <cell r="I6">
            <v>40158</v>
          </cell>
          <cell r="J6">
            <v>40159</v>
          </cell>
          <cell r="K6">
            <v>40160</v>
          </cell>
          <cell r="L6">
            <v>40161</v>
          </cell>
          <cell r="M6">
            <v>40162</v>
          </cell>
          <cell r="N6">
            <v>40163</v>
          </cell>
          <cell r="O6">
            <v>40164</v>
          </cell>
          <cell r="P6">
            <v>40165</v>
          </cell>
          <cell r="Q6">
            <v>40166</v>
          </cell>
          <cell r="R6">
            <v>40167</v>
          </cell>
          <cell r="S6">
            <v>40168</v>
          </cell>
          <cell r="T6">
            <v>40169</v>
          </cell>
          <cell r="U6">
            <v>40170</v>
          </cell>
          <cell r="V6">
            <v>40171</v>
          </cell>
          <cell r="W6">
            <v>40172</v>
          </cell>
          <cell r="X6">
            <v>40173</v>
          </cell>
          <cell r="Y6">
            <v>40174</v>
          </cell>
          <cell r="Z6">
            <v>40175</v>
          </cell>
          <cell r="AA6">
            <v>40176</v>
          </cell>
          <cell r="AB6">
            <v>40177</v>
          </cell>
          <cell r="AC6">
            <v>40178</v>
          </cell>
          <cell r="AD6">
            <v>40179</v>
          </cell>
          <cell r="AE6">
            <v>40180</v>
          </cell>
          <cell r="AF6">
            <v>40181</v>
          </cell>
          <cell r="AG6">
            <v>40182</v>
          </cell>
          <cell r="AH6">
            <v>40183</v>
          </cell>
          <cell r="AI6">
            <v>40184</v>
          </cell>
          <cell r="AJ6">
            <v>40185</v>
          </cell>
          <cell r="AK6">
            <v>40186</v>
          </cell>
          <cell r="AL6">
            <v>40187</v>
          </cell>
          <cell r="AM6">
            <v>40188</v>
          </cell>
          <cell r="AN6">
            <v>40189</v>
          </cell>
          <cell r="AO6">
            <v>40190</v>
          </cell>
          <cell r="AP6">
            <v>40191</v>
          </cell>
          <cell r="AQ6">
            <v>40192</v>
          </cell>
          <cell r="AR6">
            <v>40193</v>
          </cell>
          <cell r="AS6">
            <v>40194</v>
          </cell>
          <cell r="AT6">
            <v>40195</v>
          </cell>
          <cell r="AU6">
            <v>40196</v>
          </cell>
          <cell r="AV6">
            <v>40197</v>
          </cell>
          <cell r="AW6">
            <v>40198</v>
          </cell>
          <cell r="AX6">
            <v>40199</v>
          </cell>
          <cell r="AY6">
            <v>40200</v>
          </cell>
          <cell r="AZ6">
            <v>40201</v>
          </cell>
          <cell r="BA6">
            <v>40202</v>
          </cell>
          <cell r="BB6">
            <v>40203</v>
          </cell>
          <cell r="BC6">
            <v>40204</v>
          </cell>
          <cell r="BD6">
            <v>40205</v>
          </cell>
          <cell r="BE6">
            <v>40206</v>
          </cell>
          <cell r="BF6">
            <v>40207</v>
          </cell>
          <cell r="BG6">
            <v>40208</v>
          </cell>
          <cell r="BH6">
            <v>40209</v>
          </cell>
          <cell r="BI6">
            <v>40210</v>
          </cell>
          <cell r="BJ6">
            <v>40211</v>
          </cell>
          <cell r="BK6">
            <v>40212</v>
          </cell>
          <cell r="BL6">
            <v>40213</v>
          </cell>
          <cell r="BM6">
            <v>40214</v>
          </cell>
          <cell r="BN6">
            <v>40215</v>
          </cell>
          <cell r="BO6">
            <v>40216</v>
          </cell>
          <cell r="BP6">
            <v>40217</v>
          </cell>
          <cell r="BQ6">
            <v>40218</v>
          </cell>
          <cell r="BR6">
            <v>40219</v>
          </cell>
          <cell r="BS6">
            <v>40220</v>
          </cell>
          <cell r="BT6">
            <v>40221</v>
          </cell>
          <cell r="BU6">
            <v>40222</v>
          </cell>
          <cell r="BV6">
            <v>40223</v>
          </cell>
          <cell r="BW6">
            <v>40224</v>
          </cell>
          <cell r="BX6">
            <v>40225</v>
          </cell>
          <cell r="BY6">
            <v>40226</v>
          </cell>
          <cell r="BZ6">
            <v>40227</v>
          </cell>
        </row>
      </sheetData>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diture master"/>
      <sheetName val="Cash Flow-1"/>
      <sheetName val="Cash Flow - 2"/>
      <sheetName val="금융비용 산출내역서"/>
      <sheetName val="ANX3A51"/>
      <sheetName val="Resource"/>
      <sheetName val="환율199911"/>
      <sheetName val="7% Cash in-out"/>
      <sheetName val="Macro"/>
      <sheetName val="Taux"/>
      <sheetName val="영업소실적"/>
      <sheetName val="Expenditure_master"/>
      <sheetName val="Cash_Flow-1"/>
      <sheetName val="Cash_Flow_-_2"/>
      <sheetName val="금융비용_산출내역서"/>
      <sheetName val="7%_Cash_in-out"/>
      <sheetName val="sheet1"/>
      <sheetName val="INPUT SHEET"/>
      <sheetName val="valid_table"/>
      <sheetName val="Expenditure_master2"/>
      <sheetName val="Cash_Flow-12"/>
      <sheetName val="Cash_Flow_-_22"/>
      <sheetName val="금융비용_산출내역서2"/>
      <sheetName val="7%_Cash_in-out2"/>
      <sheetName val="INPUT_SHEET1"/>
      <sheetName val="Expenditure_master1"/>
      <sheetName val="Cash_Flow-11"/>
      <sheetName val="Cash_Flow_-_21"/>
      <sheetName val="금융비용_산출내역서1"/>
      <sheetName val="7%_Cash_in-out1"/>
      <sheetName val="INPUT_SHEET"/>
      <sheetName val="Expenditure_master4"/>
      <sheetName val="Cash_Flow-14"/>
      <sheetName val="Cash_Flow_-_24"/>
      <sheetName val="금융비용_산출내역서4"/>
      <sheetName val="7%_Cash_in-out4"/>
      <sheetName val="INPUT_SHEET3"/>
      <sheetName val="Expenditure_master3"/>
      <sheetName val="Cash_Flow-13"/>
      <sheetName val="Cash_Flow_-_23"/>
      <sheetName val="금융비용_산출내역서3"/>
      <sheetName val="7%_Cash_in-out3"/>
      <sheetName val="INPUT_SHEET2"/>
    </sheetNames>
    <sheetDataSet>
      <sheetData sheetId="0"/>
      <sheetData sheetId="1" refreshError="1">
        <row r="22">
          <cell r="X22">
            <v>72</v>
          </cell>
        </row>
        <row r="23">
          <cell r="X23">
            <v>285</v>
          </cell>
        </row>
        <row r="24">
          <cell r="X24">
            <v>285</v>
          </cell>
        </row>
        <row r="25">
          <cell r="X25">
            <v>285</v>
          </cell>
        </row>
        <row r="26">
          <cell r="X26">
            <v>285</v>
          </cell>
        </row>
        <row r="27">
          <cell r="X27">
            <v>285</v>
          </cell>
        </row>
        <row r="28">
          <cell r="X28">
            <v>285</v>
          </cell>
        </row>
        <row r="29">
          <cell r="X29">
            <v>285</v>
          </cell>
        </row>
        <row r="30">
          <cell r="X30">
            <v>285</v>
          </cell>
        </row>
        <row r="31">
          <cell r="X31">
            <v>285</v>
          </cell>
        </row>
        <row r="32">
          <cell r="X32">
            <v>285</v>
          </cell>
        </row>
        <row r="33">
          <cell r="X33">
            <v>285</v>
          </cell>
        </row>
        <row r="34">
          <cell r="X34">
            <v>285</v>
          </cell>
        </row>
        <row r="35">
          <cell r="X35">
            <v>285</v>
          </cell>
        </row>
        <row r="36">
          <cell r="X36">
            <v>285</v>
          </cell>
        </row>
        <row r="37">
          <cell r="X37">
            <v>285</v>
          </cell>
        </row>
        <row r="38">
          <cell r="X38">
            <v>285</v>
          </cell>
        </row>
        <row r="39">
          <cell r="X39">
            <v>285</v>
          </cell>
        </row>
        <row r="40">
          <cell r="X40">
            <v>285</v>
          </cell>
        </row>
        <row r="41">
          <cell r="X41">
            <v>285</v>
          </cell>
        </row>
        <row r="42">
          <cell r="X42">
            <v>285</v>
          </cell>
        </row>
        <row r="43">
          <cell r="X43">
            <v>285</v>
          </cell>
        </row>
        <row r="44">
          <cell r="X44">
            <v>285</v>
          </cell>
        </row>
        <row r="45">
          <cell r="X45">
            <v>285</v>
          </cell>
        </row>
        <row r="46">
          <cell r="X46">
            <v>285</v>
          </cell>
        </row>
        <row r="47">
          <cell r="X47">
            <v>285</v>
          </cell>
        </row>
        <row r="48">
          <cell r="X48">
            <v>285</v>
          </cell>
        </row>
        <row r="49">
          <cell r="X49">
            <v>285</v>
          </cell>
        </row>
        <row r="50">
          <cell r="X50">
            <v>285</v>
          </cell>
        </row>
        <row r="51">
          <cell r="X51">
            <v>285</v>
          </cell>
        </row>
        <row r="52">
          <cell r="X52">
            <v>285</v>
          </cell>
        </row>
        <row r="53">
          <cell r="X53">
            <v>285</v>
          </cell>
        </row>
        <row r="54">
          <cell r="X54">
            <v>285</v>
          </cell>
        </row>
        <row r="55">
          <cell r="X55">
            <v>285</v>
          </cell>
        </row>
        <row r="56">
          <cell r="X56">
            <v>285</v>
          </cell>
        </row>
        <row r="57">
          <cell r="X57">
            <v>285</v>
          </cell>
        </row>
        <row r="58">
          <cell r="X58">
            <v>285</v>
          </cell>
        </row>
        <row r="59">
          <cell r="X59">
            <v>285</v>
          </cell>
        </row>
        <row r="60">
          <cell r="X60">
            <v>285</v>
          </cell>
        </row>
        <row r="61">
          <cell r="X61">
            <v>285</v>
          </cell>
        </row>
        <row r="62">
          <cell r="X62">
            <v>285</v>
          </cell>
        </row>
        <row r="63">
          <cell r="X63">
            <v>285</v>
          </cell>
        </row>
        <row r="64">
          <cell r="X64">
            <v>285</v>
          </cell>
        </row>
        <row r="65">
          <cell r="X65">
            <v>285</v>
          </cell>
        </row>
        <row r="66">
          <cell r="X66">
            <v>285</v>
          </cell>
        </row>
        <row r="67">
          <cell r="X67">
            <v>285</v>
          </cell>
        </row>
        <row r="68">
          <cell r="X68">
            <v>285</v>
          </cell>
        </row>
        <row r="69">
          <cell r="X69">
            <v>292</v>
          </cell>
        </row>
        <row r="70">
          <cell r="X70">
            <v>257</v>
          </cell>
        </row>
        <row r="71">
          <cell r="X71">
            <v>0</v>
          </cell>
        </row>
        <row r="72">
          <cell r="X72">
            <v>0</v>
          </cell>
        </row>
        <row r="73">
          <cell r="X73">
            <v>0</v>
          </cell>
        </row>
        <row r="74">
          <cell r="X74">
            <v>0</v>
          </cell>
        </row>
        <row r="75">
          <cell r="X75">
            <v>0</v>
          </cell>
        </row>
      </sheetData>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ow r="22">
          <cell r="X22">
            <v>72</v>
          </cell>
        </row>
      </sheetData>
      <sheetData sheetId="13"/>
      <sheetData sheetId="14"/>
      <sheetData sheetId="15"/>
      <sheetData sheetId="16" refreshError="1"/>
      <sheetData sheetId="17" refreshError="1"/>
      <sheetData sheetId="18" refreshError="1"/>
      <sheetData sheetId="19"/>
      <sheetData sheetId="20">
        <row r="22">
          <cell r="X22">
            <v>72</v>
          </cell>
        </row>
      </sheetData>
      <sheetData sheetId="21"/>
      <sheetData sheetId="22"/>
      <sheetData sheetId="23"/>
      <sheetData sheetId="24"/>
      <sheetData sheetId="25"/>
      <sheetData sheetId="26">
        <row r="22">
          <cell r="X22">
            <v>72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
      <sheetName val="MSH11CP Forn."/>
      <sheetName val="SMA14CP"/>
      <sheetName val="MSH41C"/>
      <sheetName val="MSH51C "/>
      <sheetName val="MSH53C"/>
      <sheetName val="MSH63 "/>
      <sheetName val="MSH86"/>
      <sheetName val="SMA14C_14"/>
      <sheetName val="SMA16"/>
      <sheetName val="D"/>
      <sheetName val="A1 Thru A11- LUMP SUM CONSTR"/>
      <sheetName val="MSH11CP_Forn_"/>
      <sheetName val="MSH51C_"/>
      <sheetName val="MSH63_"/>
      <sheetName val="A1_Thru_A11-_LUMP_SUM_CONSTR"/>
      <sheetName val="MSH11CP_Forn_2"/>
      <sheetName val="MSH51C_2"/>
      <sheetName val="MSH63_2"/>
      <sheetName val="A1_Thru_A11-_LUMP_SUM_CONSTR2"/>
      <sheetName val="MSH11CP_Forn_1"/>
      <sheetName val="MSH51C_1"/>
      <sheetName val="MSH63_1"/>
      <sheetName val="A1_Thru_A11-_LUMP_SUM_CONSTR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Design"/>
      <sheetName val="Wind Tables"/>
      <sheetName val="Sheet3"/>
      <sheetName val="Steel Table"/>
      <sheetName val="Cover_Sheet"/>
      <sheetName val="Wind_Tables"/>
      <sheetName val="Steel_Table"/>
      <sheetName val="bom-form a.1.iii"/>
      <sheetName val="VALIDATION"/>
      <sheetName val="RES-PLANNING"/>
      <sheetName val="Cover_Sheet2"/>
      <sheetName val="Wind_Tables2"/>
      <sheetName val="Steel_Table2"/>
      <sheetName val="bom-form_a_1_iii1"/>
      <sheetName val="Cover_Sheet1"/>
      <sheetName val="Wind_Tables1"/>
      <sheetName val="Steel_Table1"/>
      <sheetName val="bom-form_a_1_iii"/>
      <sheetName val="Cover_Sheet4"/>
      <sheetName val="Wind_Tables4"/>
      <sheetName val="Steel_Table4"/>
      <sheetName val="bom-form_a_1_iii3"/>
      <sheetName val="Cover_Sheet3"/>
      <sheetName val="Wind_Tables3"/>
      <sheetName val="Steel_Table3"/>
      <sheetName val="bom-form_a_1_iii2"/>
    </sheetNames>
    <sheetDataSet>
      <sheetData sheetId="0"/>
      <sheetData sheetId="1"/>
      <sheetData sheetId="2"/>
      <sheetData sheetId="3"/>
      <sheetData sheetId="4">
        <row r="4">
          <cell r="A4" t="str">
            <v>ISA 45x45x4</v>
          </cell>
          <cell r="B4">
            <v>3.47</v>
          </cell>
          <cell r="C4">
            <v>1.37</v>
          </cell>
          <cell r="D4">
            <v>0.87</v>
          </cell>
          <cell r="E4">
            <v>4</v>
          </cell>
          <cell r="F4">
            <v>45</v>
          </cell>
        </row>
        <row r="5">
          <cell r="A5" t="str">
            <v>ISA 45x45x5</v>
          </cell>
          <cell r="B5">
            <v>4.28</v>
          </cell>
          <cell r="C5">
            <v>1.36</v>
          </cell>
          <cell r="D5">
            <v>0.87</v>
          </cell>
          <cell r="E5">
            <v>5</v>
          </cell>
          <cell r="F5">
            <v>45</v>
          </cell>
        </row>
        <row r="6">
          <cell r="A6" t="str">
            <v>ISA 50x50x5</v>
          </cell>
          <cell r="B6">
            <v>4.79</v>
          </cell>
          <cell r="C6">
            <v>1.52</v>
          </cell>
          <cell r="D6">
            <v>0.97</v>
          </cell>
          <cell r="E6">
            <v>5</v>
          </cell>
          <cell r="F6">
            <v>50</v>
          </cell>
        </row>
        <row r="7">
          <cell r="A7" t="str">
            <v>ISA 50x50x6</v>
          </cell>
          <cell r="B7">
            <v>5.68</v>
          </cell>
          <cell r="C7">
            <v>1.51</v>
          </cell>
          <cell r="D7">
            <v>0.96</v>
          </cell>
          <cell r="E7">
            <v>6</v>
          </cell>
          <cell r="F7">
            <v>50</v>
          </cell>
        </row>
        <row r="8">
          <cell r="A8" t="str">
            <v>ISA 60x60x5</v>
          </cell>
          <cell r="B8">
            <v>5.75</v>
          </cell>
          <cell r="C8">
            <v>1.82</v>
          </cell>
          <cell r="D8">
            <v>1.1599999999999999</v>
          </cell>
          <cell r="E8">
            <v>5</v>
          </cell>
          <cell r="F8">
            <v>60</v>
          </cell>
        </row>
        <row r="9">
          <cell r="A9" t="str">
            <v>ISA 65x65x5</v>
          </cell>
          <cell r="B9">
            <v>6.25</v>
          </cell>
          <cell r="C9">
            <v>1.99</v>
          </cell>
          <cell r="D9">
            <v>1.26</v>
          </cell>
          <cell r="E9">
            <v>5</v>
          </cell>
          <cell r="F9">
            <v>65</v>
          </cell>
        </row>
        <row r="10">
          <cell r="A10" t="str">
            <v>ISA 65x65x6</v>
          </cell>
          <cell r="B10">
            <v>7.44</v>
          </cell>
          <cell r="C10">
            <v>1.98</v>
          </cell>
          <cell r="D10">
            <v>1.26</v>
          </cell>
          <cell r="E10">
            <v>6</v>
          </cell>
          <cell r="F10">
            <v>65</v>
          </cell>
        </row>
        <row r="11">
          <cell r="A11" t="str">
            <v>ISA 65x65x8</v>
          </cell>
          <cell r="B11">
            <v>9.76</v>
          </cell>
          <cell r="C11">
            <v>1.96</v>
          </cell>
          <cell r="D11">
            <v>1.25</v>
          </cell>
          <cell r="E11">
            <v>8</v>
          </cell>
          <cell r="F11">
            <v>65</v>
          </cell>
        </row>
        <row r="12">
          <cell r="A12" t="str">
            <v>ISA 75x75x5</v>
          </cell>
          <cell r="B12">
            <v>7.27</v>
          </cell>
          <cell r="C12">
            <v>2.31</v>
          </cell>
          <cell r="D12">
            <v>1.46</v>
          </cell>
          <cell r="E12">
            <v>5</v>
          </cell>
          <cell r="F12">
            <v>75</v>
          </cell>
        </row>
        <row r="13">
          <cell r="A13" t="str">
            <v>ISA 75x75x6</v>
          </cell>
          <cell r="B13">
            <v>8.66</v>
          </cell>
          <cell r="C13">
            <v>2.2999999999999998</v>
          </cell>
          <cell r="D13">
            <v>1.46</v>
          </cell>
          <cell r="E13">
            <v>6</v>
          </cell>
          <cell r="F13">
            <v>75</v>
          </cell>
        </row>
        <row r="14">
          <cell r="A14" t="str">
            <v>ISA 75x75x8</v>
          </cell>
          <cell r="B14">
            <v>11.38</v>
          </cell>
          <cell r="C14">
            <v>2.2799999999999998</v>
          </cell>
          <cell r="D14">
            <v>1.45</v>
          </cell>
          <cell r="E14">
            <v>8</v>
          </cell>
          <cell r="F14">
            <v>75</v>
          </cell>
        </row>
        <row r="15">
          <cell r="A15" t="str">
            <v>ISA 90x90x6</v>
          </cell>
          <cell r="B15">
            <v>10.47</v>
          </cell>
          <cell r="C15">
            <v>2.77</v>
          </cell>
          <cell r="D15">
            <v>1.75</v>
          </cell>
          <cell r="E15">
            <v>6</v>
          </cell>
          <cell r="F15">
            <v>90</v>
          </cell>
        </row>
        <row r="16">
          <cell r="A16" t="str">
            <v>ISA 90x90x8</v>
          </cell>
          <cell r="B16">
            <v>13.79</v>
          </cell>
          <cell r="C16">
            <v>2.75</v>
          </cell>
          <cell r="D16">
            <v>1.75</v>
          </cell>
          <cell r="E16">
            <v>8</v>
          </cell>
          <cell r="F16">
            <v>90</v>
          </cell>
        </row>
        <row r="17">
          <cell r="A17" t="str">
            <v>ISA 90x90x10</v>
          </cell>
          <cell r="B17">
            <v>17.03</v>
          </cell>
          <cell r="C17">
            <v>2.73</v>
          </cell>
          <cell r="D17">
            <v>1.74</v>
          </cell>
          <cell r="E17">
            <v>10</v>
          </cell>
          <cell r="F17">
            <v>90</v>
          </cell>
        </row>
        <row r="18">
          <cell r="A18" t="str">
            <v>ISA 100x100x6</v>
          </cell>
          <cell r="B18">
            <v>11.67</v>
          </cell>
          <cell r="C18">
            <v>3.09</v>
          </cell>
          <cell r="D18">
            <v>1.95</v>
          </cell>
          <cell r="E18">
            <v>6</v>
          </cell>
          <cell r="F18">
            <v>100</v>
          </cell>
        </row>
        <row r="19">
          <cell r="A19" t="str">
            <v>ISA 100x100x8</v>
          </cell>
          <cell r="B19">
            <v>15.39</v>
          </cell>
          <cell r="C19">
            <v>3.07</v>
          </cell>
          <cell r="D19">
            <v>1.95</v>
          </cell>
          <cell r="E19">
            <v>8</v>
          </cell>
          <cell r="F19">
            <v>100</v>
          </cell>
        </row>
        <row r="20">
          <cell r="A20" t="str">
            <v>ISA 100x100x10</v>
          </cell>
          <cell r="B20">
            <v>19.03</v>
          </cell>
          <cell r="C20">
            <v>3.05</v>
          </cell>
          <cell r="D20">
            <v>1.94</v>
          </cell>
          <cell r="E20">
            <v>10</v>
          </cell>
          <cell r="F20">
            <v>100</v>
          </cell>
        </row>
        <row r="21">
          <cell r="A21" t="str">
            <v>ISA 100x100x12</v>
          </cell>
          <cell r="B21">
            <v>22.59</v>
          </cell>
          <cell r="C21">
            <v>3.03</v>
          </cell>
          <cell r="D21">
            <v>1.94</v>
          </cell>
          <cell r="E21">
            <v>12</v>
          </cell>
          <cell r="F21">
            <v>100</v>
          </cell>
        </row>
        <row r="22">
          <cell r="A22" t="str">
            <v>ISA 110x110x8</v>
          </cell>
          <cell r="B22">
            <v>17.02</v>
          </cell>
          <cell r="C22">
            <v>3.38</v>
          </cell>
          <cell r="D22">
            <v>2.14</v>
          </cell>
          <cell r="E22">
            <v>8</v>
          </cell>
          <cell r="F22">
            <v>110</v>
          </cell>
        </row>
        <row r="23">
          <cell r="A23" t="str">
            <v>ISA 110x110x10</v>
          </cell>
          <cell r="B23">
            <v>21.06</v>
          </cell>
          <cell r="C23">
            <v>3.36</v>
          </cell>
          <cell r="D23">
            <v>2.14</v>
          </cell>
          <cell r="E23">
            <v>10</v>
          </cell>
          <cell r="F23">
            <v>110</v>
          </cell>
        </row>
        <row r="24">
          <cell r="A24" t="str">
            <v>ISA 110x110x12</v>
          </cell>
          <cell r="B24">
            <v>25.02</v>
          </cell>
          <cell r="C24">
            <v>3.34</v>
          </cell>
          <cell r="D24">
            <v>2.13</v>
          </cell>
          <cell r="E24">
            <v>12</v>
          </cell>
          <cell r="F24">
            <v>110</v>
          </cell>
        </row>
        <row r="25">
          <cell r="A25" t="str">
            <v>ISA 110x110x15</v>
          </cell>
          <cell r="B25">
            <v>30.81</v>
          </cell>
          <cell r="C25">
            <v>3.31</v>
          </cell>
          <cell r="D25">
            <v>2.13</v>
          </cell>
          <cell r="E25">
            <v>15</v>
          </cell>
          <cell r="F25">
            <v>110</v>
          </cell>
        </row>
        <row r="26">
          <cell r="A26" t="str">
            <v>ISA 130x130x8</v>
          </cell>
          <cell r="B26">
            <v>20.22</v>
          </cell>
          <cell r="C26">
            <v>4.03</v>
          </cell>
          <cell r="D26">
            <v>2.5499999999999998</v>
          </cell>
          <cell r="E26">
            <v>8</v>
          </cell>
          <cell r="F26">
            <v>130</v>
          </cell>
        </row>
        <row r="27">
          <cell r="A27" t="str">
            <v>ISA 130x130x10</v>
          </cell>
          <cell r="B27">
            <v>25.06</v>
          </cell>
          <cell r="C27">
            <v>4.01</v>
          </cell>
          <cell r="D27">
            <v>2.54</v>
          </cell>
          <cell r="E27">
            <v>10</v>
          </cell>
          <cell r="F27">
            <v>130</v>
          </cell>
        </row>
        <row r="28">
          <cell r="A28" t="str">
            <v>ISA 130x130x12</v>
          </cell>
          <cell r="B28">
            <v>29.82</v>
          </cell>
          <cell r="C28">
            <v>3.99</v>
          </cell>
          <cell r="D28">
            <v>2.54</v>
          </cell>
          <cell r="E28">
            <v>12</v>
          </cell>
          <cell r="F28">
            <v>130</v>
          </cell>
        </row>
        <row r="29">
          <cell r="A29" t="str">
            <v>ISA 130x130x15</v>
          </cell>
          <cell r="B29">
            <v>36.81</v>
          </cell>
          <cell r="C29">
            <v>3.95</v>
          </cell>
          <cell r="D29">
            <v>2.5299999999999998</v>
          </cell>
          <cell r="E29">
            <v>15</v>
          </cell>
          <cell r="F29">
            <v>130</v>
          </cell>
        </row>
        <row r="30">
          <cell r="A30" t="str">
            <v>ISA 150x150x10</v>
          </cell>
          <cell r="B30">
            <v>29.03</v>
          </cell>
          <cell r="C30">
            <v>4.63</v>
          </cell>
          <cell r="D30">
            <v>2.93</v>
          </cell>
          <cell r="E30">
            <v>10</v>
          </cell>
          <cell r="F30">
            <v>150</v>
          </cell>
        </row>
        <row r="31">
          <cell r="A31" t="str">
            <v>ISA 150x150x12</v>
          </cell>
          <cell r="B31">
            <v>34.590000000000003</v>
          </cell>
          <cell r="C31">
            <v>4.6100000000000003</v>
          </cell>
          <cell r="D31">
            <v>2.93</v>
          </cell>
          <cell r="E31">
            <v>12</v>
          </cell>
          <cell r="F31">
            <v>150</v>
          </cell>
        </row>
        <row r="32">
          <cell r="A32" t="str">
            <v>ISA 150x150x15</v>
          </cell>
          <cell r="B32">
            <v>42.78</v>
          </cell>
          <cell r="C32">
            <v>4.58</v>
          </cell>
          <cell r="D32">
            <v>2.92</v>
          </cell>
          <cell r="E32">
            <v>15</v>
          </cell>
          <cell r="F32">
            <v>150</v>
          </cell>
        </row>
      </sheetData>
      <sheetData sheetId="5"/>
      <sheetData sheetId="6"/>
      <sheetData sheetId="7">
        <row r="4">
          <cell r="A4" t="str">
            <v>ISA 45x45x4</v>
          </cell>
        </row>
      </sheetData>
      <sheetData sheetId="8" refreshError="1"/>
      <sheetData sheetId="9" refreshError="1"/>
      <sheetData sheetId="10" refreshError="1"/>
      <sheetData sheetId="11"/>
      <sheetData sheetId="12"/>
      <sheetData sheetId="13">
        <row r="4">
          <cell r="A4" t="str">
            <v>ISA 45x45x4</v>
          </cell>
        </row>
      </sheetData>
      <sheetData sheetId="14"/>
      <sheetData sheetId="15"/>
      <sheetData sheetId="16"/>
      <sheetData sheetId="17">
        <row r="4">
          <cell r="A4" t="str">
            <v>ISA 45x45x4</v>
          </cell>
        </row>
      </sheetData>
      <sheetData sheetId="18"/>
      <sheetData sheetId="19"/>
      <sheetData sheetId="20"/>
      <sheetData sheetId="21">
        <row r="4">
          <cell r="A4" t="str">
            <v>ISA 45x45x4</v>
          </cell>
        </row>
      </sheetData>
      <sheetData sheetId="22"/>
      <sheetData sheetId="23"/>
      <sheetData sheetId="24"/>
      <sheetData sheetId="25">
        <row r="4">
          <cell r="A4" t="str">
            <v>ISA 45x45x4</v>
          </cell>
        </row>
      </sheetData>
      <sheetData sheetId="26"/>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Summary of Changes"/>
      <sheetName val="Page 1 of 2"/>
      <sheetName val="Page 2 of 2"/>
      <sheetName val="Instrument Suppliers"/>
      <sheetName val="Local Instr. and Panel, 1 of 2"/>
      <sheetName val="Local Instr. and Panel, 2 of 2"/>
      <sheetName val="Summary_of_Changes"/>
      <sheetName val="Page_1_of_2"/>
      <sheetName val="Page_2_of_2"/>
      <sheetName val="Instrument_Suppliers"/>
      <sheetName val="Local_Instr__and_Panel,_1_of_2"/>
      <sheetName val="Local_Instr__and_Panel,_2_of_2"/>
      <sheetName val="valid_table"/>
      <sheetName val="bom-form a.1.iii"/>
      <sheetName val="VALIDATION"/>
      <sheetName val="Summary_of_Changes2"/>
      <sheetName val="Page_1_of_22"/>
      <sheetName val="Page_2_of_22"/>
      <sheetName val="Instrument_Suppliers2"/>
      <sheetName val="Local_Instr__and_Panel,_1_of_22"/>
      <sheetName val="Local_Instr__and_Panel,_2_of_22"/>
      <sheetName val="bom-form_a_1_iii1"/>
      <sheetName val="Summary_of_Changes1"/>
      <sheetName val="Page_1_of_21"/>
      <sheetName val="Page_2_of_21"/>
      <sheetName val="Instrument_Suppliers1"/>
      <sheetName val="Local_Instr__and_Panel,_1_of_21"/>
      <sheetName val="Local_Instr__and_Panel,_2_of_21"/>
      <sheetName val="bom-form_a_1_iii"/>
      <sheetName val="Summary_of_Changes4"/>
      <sheetName val="Page_1_of_24"/>
      <sheetName val="Page_2_of_24"/>
      <sheetName val="Instrument_Suppliers4"/>
      <sheetName val="Local_Instr__and_Panel,_1_of_24"/>
      <sheetName val="Local_Instr__and_Panel,_2_of_24"/>
      <sheetName val="bom-form_a_1_iii3"/>
      <sheetName val="Summary_of_Changes3"/>
      <sheetName val="Page_1_of_23"/>
      <sheetName val="Page_2_of_23"/>
      <sheetName val="Instrument_Suppliers3"/>
      <sheetName val="Local_Instr__and_Panel,_1_of_23"/>
      <sheetName val="Local_Instr__and_Panel,_2_of_23"/>
      <sheetName val="bom-form_a_1_iii2"/>
    </sheetNames>
    <sheetDataSet>
      <sheetData sheetId="0">
        <row r="2">
          <cell r="D2" t="str">
            <v>SI UNITS</v>
          </cell>
          <cell r="E2" t="str">
            <v>U.S. CUSTOMARY UNITS</v>
          </cell>
          <cell r="F2" t="str">
            <v>USER DEFINED UNITS</v>
          </cell>
          <cell r="H2" t="str">
            <v>Proposal</v>
          </cell>
          <cell r="I2" t="str">
            <v>Purchase</v>
          </cell>
          <cell r="J2" t="str">
            <v>As built</v>
          </cell>
        </row>
      </sheetData>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기본입력화면"/>
      <sheetName val="경비"/>
      <sheetName val="환경복리예비"/>
      <sheetName val="경비대비표"/>
      <sheetName val="출자한도"/>
      <sheetName val="골조시행"/>
      <sheetName val="#REF"/>
      <sheetName val="본선 토공 분배표"/>
      <sheetName val="BOJUNGGM"/>
      <sheetName val="Sheet1"/>
      <sheetName val="BOM-Form A.1.III"/>
      <sheetName val="경비산출(20000818)"/>
      <sheetName val="12CGOU"/>
      <sheetName val="X17-TOTAL"/>
      <sheetName val="가격조사서"/>
      <sheetName val="일위대가표"/>
      <sheetName val="입찰안"/>
      <sheetName val="본선_토공_분배표"/>
      <sheetName val="BOM-Form_A_1_III"/>
      <sheetName val="본선_토공_분배표1"/>
      <sheetName val="BOM-Form_A_1_III1"/>
      <sheetName val="본선_토공_분배표2"/>
      <sheetName val="BOM-Form_A_1_III2"/>
      <sheetName val="본선_토공_분배표3"/>
      <sheetName val="BOM-Form_A_1_III3"/>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 val="Final"/>
      <sheetName val="VALIDATION"/>
      <sheetName val="Sheet1"/>
      <sheetName val="Drop-Down"/>
    </sheetNames>
    <sheetDataSet>
      <sheetData sheetId="0" refreshError="1"/>
      <sheetData sheetId="1" refreshError="1"/>
      <sheetData sheetId="2">
        <row r="1">
          <cell r="A1" t="str">
            <v>TYPE</v>
          </cell>
        </row>
        <row r="2">
          <cell r="A2" t="str">
            <v>ALARM</v>
          </cell>
        </row>
        <row r="3">
          <cell r="A3" t="str">
            <v>ANALYSER PROBE</v>
          </cell>
        </row>
        <row r="4">
          <cell r="A4" t="str">
            <v>ANALYSER TRANSMITTER</v>
          </cell>
        </row>
        <row r="5">
          <cell r="A5" t="str">
            <v>COMMAND</v>
          </cell>
        </row>
        <row r="6">
          <cell r="A6" t="str">
            <v>CONTROL VALVE</v>
          </cell>
        </row>
        <row r="7">
          <cell r="A7" t="str">
            <v>DESUPERHEATER</v>
          </cell>
        </row>
        <row r="8">
          <cell r="A8" t="str">
            <v>DPG</v>
          </cell>
        </row>
        <row r="9">
          <cell r="A9" t="str">
            <v>DPT</v>
          </cell>
        </row>
        <row r="10">
          <cell r="A10" t="str">
            <v>FE</v>
          </cell>
        </row>
        <row r="11">
          <cell r="A11" t="str">
            <v>FI</v>
          </cell>
        </row>
        <row r="12">
          <cell r="A12" t="str">
            <v>FT</v>
          </cell>
        </row>
        <row r="13">
          <cell r="A13" t="str">
            <v>HAND CONTROLLER</v>
          </cell>
        </row>
        <row r="14">
          <cell r="A14" t="str">
            <v>HAND SWITCH</v>
          </cell>
        </row>
        <row r="15">
          <cell r="A15" t="str">
            <v>LG</v>
          </cell>
        </row>
        <row r="16">
          <cell r="A16" t="str">
            <v>LIMIT SWITCH CLOSE</v>
          </cell>
        </row>
        <row r="17">
          <cell r="A17" t="str">
            <v>LIMIT SWITCH OPEN</v>
          </cell>
        </row>
        <row r="18">
          <cell r="A18" t="str">
            <v>SOFT SWITCH</v>
          </cell>
        </row>
        <row r="19">
          <cell r="A19" t="str">
            <v>LT</v>
          </cell>
        </row>
        <row r="20">
          <cell r="A20" t="str">
            <v>MASS FLOW METER</v>
          </cell>
        </row>
        <row r="21">
          <cell r="A21" t="str">
            <v>MOV</v>
          </cell>
        </row>
        <row r="22">
          <cell r="A22" t="str">
            <v>ON-OFF VALVE</v>
          </cell>
        </row>
        <row r="23">
          <cell r="A23" t="str">
            <v>PCV</v>
          </cell>
        </row>
        <row r="24">
          <cell r="A24" t="str">
            <v>LPI</v>
          </cell>
        </row>
        <row r="25">
          <cell r="A25" t="str">
            <v>PG</v>
          </cell>
        </row>
        <row r="26">
          <cell r="A26" t="str">
            <v>PI</v>
          </cell>
        </row>
        <row r="27">
          <cell r="A27" t="str">
            <v>POSITION TRANSMITTER</v>
          </cell>
        </row>
        <row r="28">
          <cell r="A28" t="str">
            <v>PSV</v>
          </cell>
        </row>
        <row r="29">
          <cell r="A29" t="str">
            <v>PT</v>
          </cell>
        </row>
        <row r="30">
          <cell r="A30" t="str">
            <v>QUENCH CONTROL VALVE</v>
          </cell>
        </row>
        <row r="31">
          <cell r="A31" t="str">
            <v>RESTRICTION ORIFICE</v>
          </cell>
        </row>
        <row r="32">
          <cell r="A32" t="str">
            <v>ROTAMETER</v>
          </cell>
        </row>
        <row r="33">
          <cell r="A33" t="str">
            <v>CONTACT</v>
          </cell>
        </row>
        <row r="34">
          <cell r="A34" t="str">
            <v>RUPTURE DISK</v>
          </cell>
        </row>
        <row r="35">
          <cell r="A35" t="str">
            <v>SAMPLING CONNECTION</v>
          </cell>
        </row>
        <row r="36">
          <cell r="A36" t="str">
            <v>SOV</v>
          </cell>
        </row>
        <row r="37">
          <cell r="A37" t="str">
            <v>SOV-FMR</v>
          </cell>
        </row>
        <row r="38">
          <cell r="A38" t="str">
            <v>SWITCH</v>
          </cell>
        </row>
        <row r="39">
          <cell r="A39" t="str">
            <v>TE</v>
          </cell>
        </row>
        <row r="40">
          <cell r="A40" t="str">
            <v>TW</v>
          </cell>
        </row>
        <row r="41">
          <cell r="A41" t="str">
            <v>TG</v>
          </cell>
        </row>
        <row r="42">
          <cell r="A42" t="str">
            <v>TT</v>
          </cell>
        </row>
        <row r="43">
          <cell r="A43" t="str">
            <v>VAR SPEED DRIVE</v>
          </cell>
        </row>
        <row r="44">
          <cell r="A44" t="str">
            <v>VIBRATION SWITCH</v>
          </cell>
        </row>
        <row r="45">
          <cell r="A45" t="str">
            <v>VORTEX FLOW METER</v>
          </cell>
        </row>
        <row r="46">
          <cell r="A46" t="str">
            <v>HAND VALVE</v>
          </cell>
        </row>
        <row r="47">
          <cell r="A47" t="str">
            <v>ULTRASONIC FLOW METER</v>
          </cell>
        </row>
        <row r="48">
          <cell r="A48" t="str">
            <v>SPEED PROBE</v>
          </cell>
        </row>
        <row r="49">
          <cell r="A49" t="str">
            <v>SPEED TRANSMITTER</v>
          </cell>
        </row>
        <row r="50">
          <cell r="A50" t="str">
            <v>TEST TW</v>
          </cell>
        </row>
        <row r="51">
          <cell r="A51" t="str">
            <v>TSV</v>
          </cell>
        </row>
        <row r="52">
          <cell r="A52" t="str">
            <v>CONTROLLER</v>
          </cell>
        </row>
        <row r="53">
          <cell r="A53" t="str">
            <v>CONTROL DAMPER</v>
          </cell>
        </row>
        <row r="54">
          <cell r="A54" t="str">
            <v>MINIMUM FLOW VALVE</v>
          </cell>
        </row>
        <row r="55">
          <cell r="A55" t="str">
            <v>ROTAMETER</v>
          </cell>
        </row>
        <row r="56">
          <cell r="A56" t="str">
            <v>BLOWDOWN VALVE</v>
          </cell>
        </row>
      </sheetData>
      <sheetData sheetId="3" refreshError="1"/>
      <sheetData sheetId="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 Process"/>
      <sheetName val="S Procmnt"/>
      <sheetName val="S Det-Engg"/>
      <sheetName val="Det-Engg"/>
      <sheetName val="CIVIL &amp; STR"/>
      <sheetName val="PILING"/>
      <sheetName val="INST"/>
      <sheetName val="MECH"/>
      <sheetName val="ELECT"/>
      <sheetName val="PROCESS"/>
      <sheetName val="PIPING"/>
      <sheetName val="PREQ."/>
      <sheetName val="S_Process"/>
      <sheetName val="S_Procmnt"/>
      <sheetName val="S_Det-Engg"/>
      <sheetName val="CIVIL_&amp;_STR"/>
      <sheetName val="PREQ_"/>
      <sheetName val="PX1DATA"/>
      <sheetName val="S_Process2"/>
      <sheetName val="S_Procmnt2"/>
      <sheetName val="S_Det-Engg2"/>
      <sheetName val="CIVIL_&amp;_STR2"/>
      <sheetName val="PREQ_2"/>
      <sheetName val="S_Process1"/>
      <sheetName val="S_Procmnt1"/>
      <sheetName val="S_Det-Engg1"/>
      <sheetName val="CIVIL_&amp;_STR1"/>
      <sheetName val="PREQ_1"/>
      <sheetName val="S_Process4"/>
      <sheetName val="S_Procmnt4"/>
      <sheetName val="S_Det-Engg4"/>
      <sheetName val="CIVIL_&amp;_STR4"/>
      <sheetName val="PREQ_4"/>
      <sheetName val="S_Process3"/>
      <sheetName val="S_Procmnt3"/>
      <sheetName val="S_Det-Engg3"/>
      <sheetName val="CIVIL_&amp;_STR3"/>
      <sheetName val="PREQ_3"/>
    </sheetNames>
    <sheetDataSet>
      <sheetData sheetId="0"/>
      <sheetData sheetId="1"/>
      <sheetData sheetId="2"/>
      <sheetData sheetId="3"/>
      <sheetData sheetId="4"/>
      <sheetData sheetId="5"/>
      <sheetData sheetId="6"/>
      <sheetData sheetId="7"/>
      <sheetData sheetId="8" refreshError="1">
        <row r="14">
          <cell r="AB14">
            <v>4.6511627906976744E-2</v>
          </cell>
          <cell r="AC14">
            <v>2.3255813953488372E-2</v>
          </cell>
        </row>
        <row r="16">
          <cell r="AC16">
            <v>2.3255813953488372E-2</v>
          </cell>
          <cell r="AD16">
            <v>4.6511627906976744E-2</v>
          </cell>
          <cell r="AE16">
            <v>2.3255813953488372E-2</v>
          </cell>
        </row>
      </sheetData>
      <sheetData sheetId="9"/>
      <sheetData sheetId="10"/>
      <sheetData sheetId="11"/>
      <sheetData sheetId="12"/>
      <sheetData sheetId="13"/>
      <sheetData sheetId="14"/>
      <sheetData sheetId="15"/>
      <sheetData sheetId="16"/>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1D02"/>
      <sheetName val="X2D02"/>
      <sheetName val="X1POSD"/>
      <sheetName val="X2POSD"/>
      <sheetName val="PX1DATA"/>
      <sheetName val="process"/>
      <sheetName val="PX2DATA"/>
    </sheetNames>
    <sheetDataSet>
      <sheetData sheetId="0" refreshError="1">
        <row r="6">
          <cell r="C6" t="str">
            <v>NAPHTHA HYDROTREATING UNIT</v>
          </cell>
        </row>
        <row r="7">
          <cell r="C7" t="str">
            <v>PFD'S</v>
          </cell>
        </row>
        <row r="8">
          <cell r="A8" t="str">
            <v>903292-110-01</v>
          </cell>
          <cell r="B8">
            <v>3</v>
          </cell>
          <cell r="C8" t="str">
            <v>REACTOR &amp; COMPRESSOR SECTION</v>
          </cell>
          <cell r="D8" t="str">
            <v>R</v>
          </cell>
          <cell r="E8" t="str">
            <v>Y</v>
          </cell>
          <cell r="F8">
            <v>90</v>
          </cell>
          <cell r="Q8">
            <v>90</v>
          </cell>
        </row>
        <row r="9">
          <cell r="A9" t="str">
            <v>903292-110-02</v>
          </cell>
          <cell r="B9">
            <v>2</v>
          </cell>
          <cell r="C9" t="str">
            <v>STRIPPER SECTION</v>
          </cell>
          <cell r="D9" t="str">
            <v>R</v>
          </cell>
          <cell r="E9" t="str">
            <v>Y</v>
          </cell>
          <cell r="F9">
            <v>90</v>
          </cell>
          <cell r="Q9">
            <v>90</v>
          </cell>
        </row>
        <row r="10">
          <cell r="A10" t="str">
            <v>903292-110-03</v>
          </cell>
          <cell r="B10">
            <v>1</v>
          </cell>
          <cell r="C10" t="str">
            <v>MATERIAL BALANCE</v>
          </cell>
          <cell r="D10" t="str">
            <v>R</v>
          </cell>
          <cell r="E10" t="str">
            <v>Y</v>
          </cell>
          <cell r="F10">
            <v>90</v>
          </cell>
          <cell r="Q10">
            <v>90</v>
          </cell>
        </row>
        <row r="11">
          <cell r="C11" t="str">
            <v>MATERIAL SELECTION DIAGRAM</v>
          </cell>
        </row>
        <row r="12">
          <cell r="A12" t="str">
            <v>903292-115-01</v>
          </cell>
          <cell r="B12">
            <v>1</v>
          </cell>
          <cell r="C12" t="str">
            <v>REACTOR &amp; COMPRESSOR SECTION</v>
          </cell>
          <cell r="D12" t="str">
            <v>I</v>
          </cell>
          <cell r="E12" t="str">
            <v>Y</v>
          </cell>
          <cell r="F12">
            <v>90</v>
          </cell>
          <cell r="Q12">
            <v>90</v>
          </cell>
        </row>
        <row r="13">
          <cell r="A13" t="str">
            <v>903292-115-02</v>
          </cell>
          <cell r="B13">
            <v>2</v>
          </cell>
          <cell r="C13" t="str">
            <v>STRIPPER SECTION</v>
          </cell>
          <cell r="D13" t="str">
            <v>I</v>
          </cell>
          <cell r="E13" t="str">
            <v>Y</v>
          </cell>
          <cell r="F13">
            <v>90</v>
          </cell>
          <cell r="Q13">
            <v>90</v>
          </cell>
        </row>
        <row r="14">
          <cell r="C14" t="str">
            <v>PROCESS P&amp;ID's</v>
          </cell>
        </row>
        <row r="15">
          <cell r="A15" t="str">
            <v>903292-120-01</v>
          </cell>
          <cell r="B15">
            <v>3</v>
          </cell>
          <cell r="C15" t="str">
            <v>LEGEND AND INSTRUMENT IDENTIFICATION</v>
          </cell>
          <cell r="D15" t="str">
            <v>A</v>
          </cell>
          <cell r="E15" t="str">
            <v>Y</v>
          </cell>
          <cell r="F15">
            <v>0.2</v>
          </cell>
          <cell r="G15">
            <v>37779</v>
          </cell>
          <cell r="H15">
            <v>37771</v>
          </cell>
          <cell r="I15">
            <v>37807</v>
          </cell>
          <cell r="J15">
            <v>37805</v>
          </cell>
          <cell r="K15">
            <v>37855</v>
          </cell>
          <cell r="L15">
            <v>38017</v>
          </cell>
          <cell r="M15">
            <v>38017</v>
          </cell>
          <cell r="N15">
            <v>93</v>
          </cell>
          <cell r="O15">
            <v>38107</v>
          </cell>
          <cell r="Q15">
            <v>93</v>
          </cell>
          <cell r="R15">
            <v>2</v>
          </cell>
        </row>
        <row r="16">
          <cell r="A16" t="str">
            <v>903292-120-02</v>
          </cell>
          <cell r="B16">
            <v>4</v>
          </cell>
          <cell r="C16" t="str">
            <v>GENERAL DETAILS AND NOTES</v>
          </cell>
          <cell r="D16" t="str">
            <v>A</v>
          </cell>
          <cell r="E16" t="str">
            <v>Y</v>
          </cell>
          <cell r="F16">
            <v>0.2</v>
          </cell>
          <cell r="G16">
            <v>37779</v>
          </cell>
          <cell r="H16">
            <v>37771</v>
          </cell>
          <cell r="I16">
            <v>37807</v>
          </cell>
          <cell r="J16">
            <v>37805</v>
          </cell>
          <cell r="K16">
            <v>37855</v>
          </cell>
          <cell r="L16">
            <v>38017</v>
          </cell>
          <cell r="M16">
            <v>38017</v>
          </cell>
          <cell r="N16">
            <v>93</v>
          </cell>
          <cell r="O16">
            <v>38107</v>
          </cell>
          <cell r="Q16">
            <v>93</v>
          </cell>
          <cell r="R16">
            <v>2</v>
          </cell>
        </row>
        <row r="17">
          <cell r="A17" t="str">
            <v>903292-120-03</v>
          </cell>
          <cell r="B17">
            <v>4</v>
          </cell>
          <cell r="C17" t="str">
            <v>UNIT SPECIFIC DETAILS AND NOTES</v>
          </cell>
          <cell r="D17" t="str">
            <v>A</v>
          </cell>
          <cell r="E17" t="str">
            <v>Y</v>
          </cell>
          <cell r="F17">
            <v>0.2</v>
          </cell>
          <cell r="G17">
            <v>37779</v>
          </cell>
          <cell r="H17">
            <v>37771</v>
          </cell>
          <cell r="I17">
            <v>37807</v>
          </cell>
          <cell r="J17">
            <v>37805</v>
          </cell>
          <cell r="K17">
            <v>37855</v>
          </cell>
          <cell r="L17">
            <v>38017</v>
          </cell>
          <cell r="M17">
            <v>38017</v>
          </cell>
          <cell r="N17">
            <v>93</v>
          </cell>
          <cell r="O17">
            <v>38107</v>
          </cell>
          <cell r="Q17">
            <v>93</v>
          </cell>
          <cell r="R17">
            <v>2</v>
          </cell>
        </row>
        <row r="18">
          <cell r="A18" t="str">
            <v>903292-120-04</v>
          </cell>
          <cell r="B18">
            <v>3</v>
          </cell>
          <cell r="C18" t="str">
            <v>CAUSE &amp; EFFECT TABLE</v>
          </cell>
          <cell r="D18" t="str">
            <v>A</v>
          </cell>
          <cell r="E18" t="str">
            <v>Y</v>
          </cell>
          <cell r="F18">
            <v>0.2</v>
          </cell>
          <cell r="G18">
            <v>37779</v>
          </cell>
          <cell r="H18">
            <v>37771</v>
          </cell>
          <cell r="I18">
            <v>37807</v>
          </cell>
          <cell r="J18">
            <v>37805</v>
          </cell>
          <cell r="K18">
            <v>37855</v>
          </cell>
          <cell r="L18">
            <v>38017</v>
          </cell>
          <cell r="M18">
            <v>38017</v>
          </cell>
          <cell r="N18">
            <v>93</v>
          </cell>
          <cell r="O18">
            <v>38107</v>
          </cell>
          <cell r="Q18">
            <v>93</v>
          </cell>
          <cell r="R18">
            <v>2</v>
          </cell>
        </row>
        <row r="19">
          <cell r="A19" t="str">
            <v>903292-120-05</v>
          </cell>
          <cell r="B19">
            <v>5</v>
          </cell>
          <cell r="C19" t="str">
            <v>SULFUR AND INHIBITOR INJECTION</v>
          </cell>
          <cell r="D19" t="str">
            <v>A</v>
          </cell>
          <cell r="E19" t="str">
            <v>Y</v>
          </cell>
          <cell r="F19">
            <v>0.2</v>
          </cell>
          <cell r="G19">
            <v>37779</v>
          </cell>
          <cell r="H19">
            <v>37771</v>
          </cell>
          <cell r="I19">
            <v>37807</v>
          </cell>
          <cell r="J19">
            <v>37805</v>
          </cell>
          <cell r="K19">
            <v>37855</v>
          </cell>
          <cell r="L19">
            <v>38017</v>
          </cell>
          <cell r="M19">
            <v>38017</v>
          </cell>
          <cell r="N19">
            <v>93</v>
          </cell>
          <cell r="O19">
            <v>38107</v>
          </cell>
          <cell r="Q19">
            <v>93</v>
          </cell>
          <cell r="R19">
            <v>2</v>
          </cell>
        </row>
        <row r="20">
          <cell r="A20" t="str">
            <v>903292-120-06</v>
          </cell>
          <cell r="B20">
            <v>5</v>
          </cell>
          <cell r="C20" t="str">
            <v>FEED SURGE DRUM</v>
          </cell>
          <cell r="D20" t="str">
            <v>A</v>
          </cell>
          <cell r="E20" t="str">
            <v>Y</v>
          </cell>
          <cell r="F20">
            <v>0.2</v>
          </cell>
          <cell r="G20">
            <v>37779</v>
          </cell>
          <cell r="H20">
            <v>37771</v>
          </cell>
          <cell r="I20">
            <v>37807</v>
          </cell>
          <cell r="J20">
            <v>37805</v>
          </cell>
          <cell r="K20">
            <v>37855</v>
          </cell>
          <cell r="L20">
            <v>38017</v>
          </cell>
          <cell r="M20">
            <v>38017</v>
          </cell>
          <cell r="N20">
            <v>93</v>
          </cell>
          <cell r="O20">
            <v>38107</v>
          </cell>
          <cell r="Q20">
            <v>93</v>
          </cell>
          <cell r="R20">
            <v>2</v>
          </cell>
        </row>
        <row r="21">
          <cell r="A21" t="str">
            <v>903292-120-07</v>
          </cell>
          <cell r="B21">
            <v>3</v>
          </cell>
          <cell r="C21" t="str">
            <v>CHARGE HEATER</v>
          </cell>
          <cell r="D21" t="str">
            <v>A</v>
          </cell>
          <cell r="E21" t="str">
            <v>Y</v>
          </cell>
          <cell r="F21">
            <v>0.2</v>
          </cell>
          <cell r="G21">
            <v>37779</v>
          </cell>
          <cell r="H21">
            <v>37771</v>
          </cell>
          <cell r="I21">
            <v>37807</v>
          </cell>
          <cell r="J21">
            <v>37805</v>
          </cell>
          <cell r="K21">
            <v>37855</v>
          </cell>
          <cell r="L21">
            <v>38017</v>
          </cell>
          <cell r="M21">
            <v>38017</v>
          </cell>
          <cell r="N21">
            <v>93</v>
          </cell>
          <cell r="O21">
            <v>38107</v>
          </cell>
          <cell r="Q21">
            <v>93</v>
          </cell>
          <cell r="R21">
            <v>2</v>
          </cell>
        </row>
        <row r="22">
          <cell r="A22" t="str">
            <v>903292-120-08</v>
          </cell>
          <cell r="B22">
            <v>1</v>
          </cell>
          <cell r="C22" t="str">
            <v>REACTOR</v>
          </cell>
          <cell r="D22" t="str">
            <v>A</v>
          </cell>
          <cell r="E22" t="str">
            <v>Y</v>
          </cell>
          <cell r="F22">
            <v>0.2</v>
          </cell>
          <cell r="G22">
            <v>37779</v>
          </cell>
          <cell r="H22">
            <v>37771</v>
          </cell>
          <cell r="I22">
            <v>37807</v>
          </cell>
          <cell r="J22">
            <v>37805</v>
          </cell>
          <cell r="K22">
            <v>37855</v>
          </cell>
          <cell r="L22">
            <v>38017</v>
          </cell>
          <cell r="M22">
            <v>38017</v>
          </cell>
          <cell r="N22">
            <v>100</v>
          </cell>
          <cell r="O22">
            <v>38107</v>
          </cell>
          <cell r="Q22">
            <v>100</v>
          </cell>
          <cell r="R22">
            <v>2</v>
          </cell>
        </row>
        <row r="23">
          <cell r="A23" t="str">
            <v>903292-120-09</v>
          </cell>
          <cell r="B23">
            <v>5</v>
          </cell>
          <cell r="C23" t="str">
            <v>COMBINED FEED EXCHANGER</v>
          </cell>
          <cell r="D23" t="str">
            <v>A</v>
          </cell>
          <cell r="E23" t="str">
            <v>Y</v>
          </cell>
          <cell r="F23">
            <v>0.2</v>
          </cell>
          <cell r="G23">
            <v>37779</v>
          </cell>
          <cell r="H23">
            <v>37771</v>
          </cell>
          <cell r="I23">
            <v>37807</v>
          </cell>
          <cell r="J23">
            <v>37805</v>
          </cell>
          <cell r="K23">
            <v>37855</v>
          </cell>
          <cell r="L23">
            <v>38017</v>
          </cell>
          <cell r="M23">
            <v>38017</v>
          </cell>
          <cell r="N23">
            <v>93</v>
          </cell>
          <cell r="O23">
            <v>38107</v>
          </cell>
          <cell r="Q23">
            <v>93</v>
          </cell>
          <cell r="R23">
            <v>2</v>
          </cell>
        </row>
        <row r="24">
          <cell r="A24" t="str">
            <v>903292-120-10</v>
          </cell>
          <cell r="B24">
            <v>5</v>
          </cell>
          <cell r="C24" t="str">
            <v>PRODUCTS CONDENSER</v>
          </cell>
          <cell r="D24" t="str">
            <v>A</v>
          </cell>
          <cell r="E24" t="str">
            <v>Y</v>
          </cell>
          <cell r="F24">
            <v>0.2</v>
          </cell>
          <cell r="G24">
            <v>37779</v>
          </cell>
          <cell r="H24">
            <v>37771</v>
          </cell>
          <cell r="I24">
            <v>37807</v>
          </cell>
          <cell r="J24">
            <v>37805</v>
          </cell>
          <cell r="K24">
            <v>37855</v>
          </cell>
          <cell r="L24">
            <v>38017</v>
          </cell>
          <cell r="M24">
            <v>38017</v>
          </cell>
          <cell r="N24">
            <v>93</v>
          </cell>
          <cell r="O24">
            <v>38107</v>
          </cell>
          <cell r="Q24">
            <v>93</v>
          </cell>
          <cell r="R24">
            <v>2</v>
          </cell>
        </row>
        <row r="25">
          <cell r="A25" t="str">
            <v>903292-120-11</v>
          </cell>
          <cell r="B25">
            <v>5</v>
          </cell>
          <cell r="C25" t="str">
            <v>SEPARATOR</v>
          </cell>
          <cell r="D25" t="str">
            <v>A</v>
          </cell>
          <cell r="E25" t="str">
            <v>Y</v>
          </cell>
          <cell r="F25">
            <v>0.2</v>
          </cell>
          <cell r="G25">
            <v>37779</v>
          </cell>
          <cell r="H25">
            <v>37771</v>
          </cell>
          <cell r="I25">
            <v>37807</v>
          </cell>
          <cell r="J25">
            <v>37805</v>
          </cell>
          <cell r="K25">
            <v>37855</v>
          </cell>
          <cell r="L25">
            <v>38017</v>
          </cell>
          <cell r="M25">
            <v>38017</v>
          </cell>
          <cell r="N25">
            <v>93</v>
          </cell>
          <cell r="O25">
            <v>38107</v>
          </cell>
          <cell r="Q25">
            <v>93</v>
          </cell>
          <cell r="R25">
            <v>2</v>
          </cell>
        </row>
        <row r="26">
          <cell r="A26" t="str">
            <v>903292-120-12</v>
          </cell>
          <cell r="B26">
            <v>4</v>
          </cell>
          <cell r="C26" t="str">
            <v>RECYCLE COMPRESSOR SUCTION DRUM</v>
          </cell>
          <cell r="D26" t="str">
            <v>A</v>
          </cell>
          <cell r="E26" t="str">
            <v>Y</v>
          </cell>
          <cell r="F26">
            <v>0.2</v>
          </cell>
          <cell r="G26">
            <v>37779</v>
          </cell>
          <cell r="H26">
            <v>37771</v>
          </cell>
          <cell r="I26">
            <v>37807</v>
          </cell>
          <cell r="J26">
            <v>37805</v>
          </cell>
          <cell r="K26">
            <v>37855</v>
          </cell>
          <cell r="L26">
            <v>38017</v>
          </cell>
          <cell r="M26">
            <v>38017</v>
          </cell>
          <cell r="N26">
            <v>93</v>
          </cell>
          <cell r="O26">
            <v>38107</v>
          </cell>
          <cell r="Q26">
            <v>93</v>
          </cell>
          <cell r="R26">
            <v>2</v>
          </cell>
        </row>
        <row r="27">
          <cell r="A27" t="str">
            <v>903292-120-13</v>
          </cell>
          <cell r="B27">
            <v>5</v>
          </cell>
          <cell r="C27" t="str">
            <v>RECYCLE COMPRESSORS</v>
          </cell>
          <cell r="D27" t="str">
            <v>A</v>
          </cell>
          <cell r="E27" t="str">
            <v>Y</v>
          </cell>
          <cell r="F27">
            <v>0.2</v>
          </cell>
          <cell r="G27">
            <v>37779</v>
          </cell>
          <cell r="H27">
            <v>37771</v>
          </cell>
          <cell r="I27">
            <v>37807</v>
          </cell>
          <cell r="J27">
            <v>37805</v>
          </cell>
          <cell r="K27">
            <v>37855</v>
          </cell>
          <cell r="L27">
            <v>38017</v>
          </cell>
          <cell r="M27">
            <v>38017</v>
          </cell>
          <cell r="N27">
            <v>93</v>
          </cell>
          <cell r="O27">
            <v>38107</v>
          </cell>
          <cell r="Q27">
            <v>93</v>
          </cell>
          <cell r="R27">
            <v>2</v>
          </cell>
        </row>
        <row r="28">
          <cell r="A28" t="str">
            <v>903292-120-14</v>
          </cell>
          <cell r="B28">
            <v>5</v>
          </cell>
          <cell r="C28" t="str">
            <v>STRIPPER BOTTOMS</v>
          </cell>
          <cell r="D28" t="str">
            <v>A</v>
          </cell>
          <cell r="E28" t="str">
            <v>Y</v>
          </cell>
          <cell r="F28">
            <v>0.2</v>
          </cell>
          <cell r="G28">
            <v>37779</v>
          </cell>
          <cell r="H28">
            <v>37771</v>
          </cell>
          <cell r="I28">
            <v>37807</v>
          </cell>
          <cell r="J28">
            <v>37805</v>
          </cell>
          <cell r="K28">
            <v>37855</v>
          </cell>
          <cell r="L28">
            <v>38017</v>
          </cell>
          <cell r="M28">
            <v>38017</v>
          </cell>
          <cell r="N28">
            <v>93</v>
          </cell>
          <cell r="O28">
            <v>38107</v>
          </cell>
          <cell r="Q28">
            <v>93</v>
          </cell>
          <cell r="R28">
            <v>2</v>
          </cell>
        </row>
        <row r="29">
          <cell r="A29" t="str">
            <v>903292-120-15</v>
          </cell>
          <cell r="B29">
            <v>5</v>
          </cell>
          <cell r="C29" t="str">
            <v>STRIPPER</v>
          </cell>
          <cell r="D29" t="str">
            <v>A</v>
          </cell>
          <cell r="E29" t="str">
            <v>Y</v>
          </cell>
          <cell r="F29">
            <v>0.2</v>
          </cell>
          <cell r="G29">
            <v>37779</v>
          </cell>
          <cell r="H29">
            <v>37771</v>
          </cell>
          <cell r="I29">
            <v>37807</v>
          </cell>
          <cell r="J29">
            <v>37805</v>
          </cell>
          <cell r="K29">
            <v>37855</v>
          </cell>
          <cell r="L29">
            <v>38017</v>
          </cell>
          <cell r="M29">
            <v>38017</v>
          </cell>
          <cell r="N29">
            <v>93</v>
          </cell>
          <cell r="O29">
            <v>38107</v>
          </cell>
          <cell r="Q29">
            <v>93</v>
          </cell>
          <cell r="R29">
            <v>2</v>
          </cell>
        </row>
        <row r="30">
          <cell r="A30" t="str">
            <v>903292-120-16</v>
          </cell>
          <cell r="B30">
            <v>5</v>
          </cell>
          <cell r="C30" t="str">
            <v>STRIPPER RECEIVER</v>
          </cell>
          <cell r="D30" t="str">
            <v>A</v>
          </cell>
          <cell r="E30" t="str">
            <v>Y</v>
          </cell>
          <cell r="F30">
            <v>0.2</v>
          </cell>
          <cell r="G30">
            <v>37779</v>
          </cell>
          <cell r="H30">
            <v>37771</v>
          </cell>
          <cell r="I30">
            <v>37807</v>
          </cell>
          <cell r="J30">
            <v>37805</v>
          </cell>
          <cell r="K30">
            <v>37855</v>
          </cell>
          <cell r="L30">
            <v>38017</v>
          </cell>
          <cell r="M30">
            <v>38017</v>
          </cell>
          <cell r="N30">
            <v>93</v>
          </cell>
          <cell r="O30">
            <v>38107</v>
          </cell>
          <cell r="Q30">
            <v>93</v>
          </cell>
          <cell r="R30">
            <v>2</v>
          </cell>
        </row>
        <row r="31">
          <cell r="A31" t="str">
            <v>903292-120-17</v>
          </cell>
          <cell r="B31">
            <v>3</v>
          </cell>
          <cell r="C31" t="str">
            <v>STRIPPER INHIBITOR INJECTION</v>
          </cell>
          <cell r="D31" t="str">
            <v>A</v>
          </cell>
          <cell r="E31" t="str">
            <v>Y</v>
          </cell>
          <cell r="F31">
            <v>0.2</v>
          </cell>
          <cell r="G31">
            <v>37779</v>
          </cell>
          <cell r="H31">
            <v>37771</v>
          </cell>
          <cell r="I31">
            <v>37807</v>
          </cell>
          <cell r="J31">
            <v>37805</v>
          </cell>
          <cell r="K31">
            <v>37855</v>
          </cell>
          <cell r="L31">
            <v>38017</v>
          </cell>
          <cell r="M31">
            <v>38017</v>
          </cell>
          <cell r="N31">
            <v>93</v>
          </cell>
          <cell r="O31">
            <v>38107</v>
          </cell>
          <cell r="Q31">
            <v>93</v>
          </cell>
          <cell r="R31">
            <v>2</v>
          </cell>
        </row>
        <row r="32">
          <cell r="A32" t="str">
            <v>903292-120-18</v>
          </cell>
          <cell r="B32">
            <v>5</v>
          </cell>
          <cell r="C32" t="str">
            <v>CHARGE HEATER FIRING</v>
          </cell>
          <cell r="D32" t="str">
            <v>A</v>
          </cell>
          <cell r="E32" t="str">
            <v>Y</v>
          </cell>
          <cell r="F32">
            <v>0.2</v>
          </cell>
          <cell r="G32">
            <v>37779</v>
          </cell>
          <cell r="H32">
            <v>37771</v>
          </cell>
          <cell r="I32">
            <v>37807</v>
          </cell>
          <cell r="J32">
            <v>37805</v>
          </cell>
          <cell r="K32">
            <v>37855</v>
          </cell>
          <cell r="L32">
            <v>38017</v>
          </cell>
          <cell r="M32">
            <v>38017</v>
          </cell>
          <cell r="N32">
            <v>93</v>
          </cell>
          <cell r="O32">
            <v>38107</v>
          </cell>
          <cell r="Q32">
            <v>93</v>
          </cell>
          <cell r="R32">
            <v>2</v>
          </cell>
        </row>
        <row r="33">
          <cell r="A33" t="str">
            <v>6318-02-41-01-1123</v>
          </cell>
          <cell r="B33">
            <v>0</v>
          </cell>
          <cell r="C33" t="str">
            <v>CONTROL VALVE &amp; VENT  &amp; DRAIN DETAILS</v>
          </cell>
          <cell r="D33" t="str">
            <v>A</v>
          </cell>
          <cell r="E33" t="str">
            <v>Y</v>
          </cell>
          <cell r="F33">
            <v>0.2</v>
          </cell>
          <cell r="G33">
            <v>37779</v>
          </cell>
          <cell r="H33">
            <v>37771</v>
          </cell>
          <cell r="I33">
            <v>37807</v>
          </cell>
          <cell r="J33">
            <v>37805</v>
          </cell>
          <cell r="K33">
            <v>37855</v>
          </cell>
          <cell r="L33">
            <v>38017</v>
          </cell>
          <cell r="M33">
            <v>38017</v>
          </cell>
          <cell r="N33">
            <v>93</v>
          </cell>
          <cell r="O33">
            <v>38107</v>
          </cell>
          <cell r="Q33">
            <v>93</v>
          </cell>
          <cell r="R33">
            <v>2</v>
          </cell>
        </row>
        <row r="34">
          <cell r="A34" t="str">
            <v>6318-02-41-01-1124</v>
          </cell>
          <cell r="B34">
            <v>0</v>
          </cell>
          <cell r="C34" t="str">
            <v>PUMP VENT &amp; DRAIN DETAILS</v>
          </cell>
          <cell r="D34" t="str">
            <v>A</v>
          </cell>
          <cell r="E34" t="str">
            <v>Y</v>
          </cell>
          <cell r="F34">
            <v>0.2</v>
          </cell>
          <cell r="G34">
            <v>37779</v>
          </cell>
          <cell r="H34">
            <v>37771</v>
          </cell>
          <cell r="I34">
            <v>37807</v>
          </cell>
          <cell r="J34">
            <v>37805</v>
          </cell>
          <cell r="K34">
            <v>37855</v>
          </cell>
          <cell r="L34">
            <v>38017</v>
          </cell>
          <cell r="M34">
            <v>38017</v>
          </cell>
          <cell r="N34">
            <v>93</v>
          </cell>
          <cell r="O34">
            <v>38107</v>
          </cell>
          <cell r="Q34">
            <v>93</v>
          </cell>
          <cell r="R34">
            <v>2</v>
          </cell>
        </row>
        <row r="35">
          <cell r="A35" t="str">
            <v>6318-02-41-01-1125</v>
          </cell>
          <cell r="B35">
            <v>0</v>
          </cell>
          <cell r="C35" t="str">
            <v>LEVEL INSTRUMENT VENT &amp; DRAIN DETAILS</v>
          </cell>
          <cell r="D35" t="str">
            <v>A</v>
          </cell>
          <cell r="E35" t="str">
            <v>Y</v>
          </cell>
          <cell r="F35">
            <v>0.2</v>
          </cell>
          <cell r="G35">
            <v>37779</v>
          </cell>
          <cell r="H35">
            <v>37771</v>
          </cell>
          <cell r="I35">
            <v>37807</v>
          </cell>
          <cell r="J35">
            <v>37805</v>
          </cell>
          <cell r="K35">
            <v>37855</v>
          </cell>
          <cell r="L35">
            <v>38017</v>
          </cell>
          <cell r="M35">
            <v>38017</v>
          </cell>
          <cell r="N35">
            <v>93</v>
          </cell>
          <cell r="O35">
            <v>38107</v>
          </cell>
          <cell r="Q35">
            <v>93</v>
          </cell>
          <cell r="R35">
            <v>2</v>
          </cell>
        </row>
        <row r="36">
          <cell r="A36" t="str">
            <v>6318-02-41-01-1126</v>
          </cell>
          <cell r="B36">
            <v>0</v>
          </cell>
          <cell r="C36" t="str">
            <v>SAMPLE CONNECTION DETAILS</v>
          </cell>
          <cell r="D36" t="str">
            <v>A</v>
          </cell>
          <cell r="E36" t="str">
            <v>Y</v>
          </cell>
          <cell r="F36">
            <v>0.2</v>
          </cell>
          <cell r="G36">
            <v>37779</v>
          </cell>
          <cell r="H36">
            <v>37771</v>
          </cell>
          <cell r="I36">
            <v>37807</v>
          </cell>
          <cell r="J36">
            <v>37805</v>
          </cell>
          <cell r="K36">
            <v>37855</v>
          </cell>
          <cell r="L36">
            <v>38017</v>
          </cell>
          <cell r="M36">
            <v>38017</v>
          </cell>
          <cell r="N36">
            <v>93</v>
          </cell>
          <cell r="O36">
            <v>38107</v>
          </cell>
          <cell r="Q36">
            <v>93</v>
          </cell>
          <cell r="R36">
            <v>2</v>
          </cell>
        </row>
        <row r="37">
          <cell r="A37" t="str">
            <v>6318-02-41-01-1127</v>
          </cell>
          <cell r="B37">
            <v>0</v>
          </cell>
          <cell r="C37" t="str">
            <v>LOW POINT DRAIN DETAILS</v>
          </cell>
          <cell r="D37" t="str">
            <v>A</v>
          </cell>
          <cell r="E37" t="str">
            <v>Y</v>
          </cell>
          <cell r="F37">
            <v>0.2</v>
          </cell>
          <cell r="G37">
            <v>37779</v>
          </cell>
          <cell r="H37">
            <v>37771</v>
          </cell>
          <cell r="I37">
            <v>37807</v>
          </cell>
          <cell r="J37">
            <v>37805</v>
          </cell>
          <cell r="K37">
            <v>37855</v>
          </cell>
          <cell r="L37">
            <v>38017</v>
          </cell>
          <cell r="M37">
            <v>38017</v>
          </cell>
          <cell r="N37">
            <v>93</v>
          </cell>
          <cell r="O37">
            <v>38107</v>
          </cell>
          <cell r="Q37">
            <v>93</v>
          </cell>
          <cell r="R37">
            <v>2</v>
          </cell>
        </row>
        <row r="38">
          <cell r="A38" t="str">
            <v>6318-02-41-01-1128</v>
          </cell>
          <cell r="B38">
            <v>0</v>
          </cell>
          <cell r="C38" t="str">
            <v>PUMP SEAL PLANS-I</v>
          </cell>
          <cell r="D38" t="str">
            <v>A</v>
          </cell>
          <cell r="E38" t="str">
            <v>Y</v>
          </cell>
          <cell r="F38">
            <v>0.2</v>
          </cell>
          <cell r="G38">
            <v>37779</v>
          </cell>
          <cell r="H38">
            <v>37771</v>
          </cell>
          <cell r="I38">
            <v>37807</v>
          </cell>
          <cell r="J38">
            <v>37805</v>
          </cell>
          <cell r="K38">
            <v>37855</v>
          </cell>
          <cell r="L38">
            <v>38017</v>
          </cell>
          <cell r="M38">
            <v>38017</v>
          </cell>
          <cell r="N38">
            <v>93</v>
          </cell>
          <cell r="O38">
            <v>38107</v>
          </cell>
          <cell r="Q38">
            <v>93</v>
          </cell>
          <cell r="R38">
            <v>2</v>
          </cell>
        </row>
        <row r="39">
          <cell r="A39" t="str">
            <v>6318-02-41-01-1129</v>
          </cell>
          <cell r="B39">
            <v>0</v>
          </cell>
          <cell r="C39" t="str">
            <v>PUMP SEAL PLANS-II</v>
          </cell>
          <cell r="D39" t="str">
            <v>A</v>
          </cell>
          <cell r="E39" t="str">
            <v>Y</v>
          </cell>
          <cell r="F39">
            <v>0.2</v>
          </cell>
          <cell r="G39">
            <v>37779</v>
          </cell>
          <cell r="H39">
            <v>37771</v>
          </cell>
          <cell r="I39">
            <v>37807</v>
          </cell>
          <cell r="J39">
            <v>37805</v>
          </cell>
          <cell r="K39">
            <v>37855</v>
          </cell>
          <cell r="L39">
            <v>38017</v>
          </cell>
          <cell r="M39">
            <v>38017</v>
          </cell>
          <cell r="N39">
            <v>93</v>
          </cell>
          <cell r="O39">
            <v>38107</v>
          </cell>
          <cell r="Q39">
            <v>93</v>
          </cell>
          <cell r="R39">
            <v>2</v>
          </cell>
        </row>
        <row r="40">
          <cell r="C40" t="str">
            <v>Other Deliverables</v>
          </cell>
        </row>
        <row r="41">
          <cell r="A41" t="str">
            <v>6318-01-02-EL-1001</v>
          </cell>
          <cell r="B41">
            <v>1</v>
          </cell>
          <cell r="C41" t="str">
            <v>EQUIPMENT LIST</v>
          </cell>
          <cell r="D41" t="str">
            <v>I</v>
          </cell>
          <cell r="E41" t="str">
            <v>N</v>
          </cell>
          <cell r="F41">
            <v>0.2</v>
          </cell>
          <cell r="G41">
            <v>37802</v>
          </cell>
          <cell r="H41">
            <v>37802</v>
          </cell>
          <cell r="I41">
            <v>37830</v>
          </cell>
          <cell r="J41">
            <v>37823</v>
          </cell>
          <cell r="K41">
            <v>37863</v>
          </cell>
          <cell r="L41">
            <v>38107</v>
          </cell>
          <cell r="M41">
            <v>100</v>
          </cell>
          <cell r="N41">
            <v>2</v>
          </cell>
          <cell r="O41">
            <v>38107</v>
          </cell>
          <cell r="Q41">
            <v>100</v>
          </cell>
          <cell r="R41">
            <v>2</v>
          </cell>
        </row>
        <row r="42">
          <cell r="C42" t="str">
            <v>EQUIPMENT DATASHEETS (Note 1)</v>
          </cell>
          <cell r="D42" t="str">
            <v>A</v>
          </cell>
          <cell r="E42" t="str">
            <v>N</v>
          </cell>
          <cell r="F42">
            <v>1.47</v>
          </cell>
          <cell r="G42">
            <v>37820</v>
          </cell>
          <cell r="H42">
            <v>37806</v>
          </cell>
          <cell r="I42">
            <v>37848</v>
          </cell>
          <cell r="J42">
            <v>37826</v>
          </cell>
          <cell r="K42">
            <v>37863</v>
          </cell>
          <cell r="L42">
            <v>38107</v>
          </cell>
          <cell r="M42">
            <v>90</v>
          </cell>
          <cell r="N42">
            <v>2</v>
          </cell>
          <cell r="O42">
            <v>38107</v>
          </cell>
          <cell r="Q42">
            <v>90</v>
          </cell>
          <cell r="R42">
            <v>2</v>
          </cell>
        </row>
        <row r="43">
          <cell r="C43" t="str">
            <v>CONTROL VALVE DATASHEETS (Note 1)</v>
          </cell>
          <cell r="D43" t="str">
            <v>A</v>
          </cell>
          <cell r="E43" t="str">
            <v>N</v>
          </cell>
          <cell r="F43">
            <v>0.6</v>
          </cell>
          <cell r="G43">
            <v>37817</v>
          </cell>
          <cell r="H43">
            <v>37809</v>
          </cell>
          <cell r="I43">
            <v>37845</v>
          </cell>
          <cell r="J43">
            <v>37863</v>
          </cell>
          <cell r="K43">
            <v>37863</v>
          </cell>
          <cell r="L43">
            <v>90</v>
          </cell>
          <cell r="M43">
            <v>2</v>
          </cell>
          <cell r="O43">
            <v>38107</v>
          </cell>
          <cell r="Q43">
            <v>90</v>
          </cell>
          <cell r="R43">
            <v>2</v>
          </cell>
        </row>
        <row r="44">
          <cell r="C44" t="str">
            <v>SAFETY VALVE DATASHEETS (Note 1)</v>
          </cell>
          <cell r="D44" t="str">
            <v>A</v>
          </cell>
          <cell r="E44" t="str">
            <v>N</v>
          </cell>
          <cell r="F44">
            <v>0.25</v>
          </cell>
          <cell r="G44">
            <v>37824</v>
          </cell>
          <cell r="H44">
            <v>37809</v>
          </cell>
          <cell r="I44">
            <v>37852</v>
          </cell>
          <cell r="J44">
            <v>37863</v>
          </cell>
          <cell r="K44">
            <v>37863</v>
          </cell>
          <cell r="L44">
            <v>90</v>
          </cell>
          <cell r="M44">
            <v>2</v>
          </cell>
          <cell r="O44">
            <v>38107</v>
          </cell>
          <cell r="Q44">
            <v>90</v>
          </cell>
          <cell r="R44">
            <v>2</v>
          </cell>
        </row>
        <row r="45">
          <cell r="C45" t="str">
            <v>FLOW INSTRUMENTS/ANALYSERS (Note-1)</v>
          </cell>
          <cell r="D45" t="str">
            <v>R</v>
          </cell>
          <cell r="E45" t="str">
            <v>N</v>
          </cell>
          <cell r="F45">
            <v>0.6</v>
          </cell>
          <cell r="G45">
            <v>37833</v>
          </cell>
          <cell r="H45">
            <v>37832</v>
          </cell>
          <cell r="I45">
            <v>37861</v>
          </cell>
          <cell r="J45">
            <v>37863</v>
          </cell>
          <cell r="K45">
            <v>37863</v>
          </cell>
          <cell r="O45">
            <v>38107</v>
          </cell>
        </row>
        <row r="46">
          <cell r="C46" t="str">
            <v>OTHER INSTRUMENT DATASHEETS (Note 1)</v>
          </cell>
          <cell r="D46" t="str">
            <v>I</v>
          </cell>
          <cell r="E46" t="str">
            <v>N</v>
          </cell>
          <cell r="F46">
            <v>0.6</v>
          </cell>
          <cell r="G46">
            <v>37833</v>
          </cell>
          <cell r="H46">
            <v>37832</v>
          </cell>
          <cell r="I46">
            <v>37861</v>
          </cell>
          <cell r="J46">
            <v>37863</v>
          </cell>
          <cell r="K46">
            <v>37863</v>
          </cell>
          <cell r="L46">
            <v>90</v>
          </cell>
          <cell r="O46">
            <v>38107</v>
          </cell>
          <cell r="Q46">
            <v>90</v>
          </cell>
        </row>
        <row r="47">
          <cell r="A47" t="str">
            <v>6318-01-02-LS-1100</v>
          </cell>
          <cell r="B47">
            <v>0</v>
          </cell>
          <cell r="C47" t="str">
            <v>LINE SCHEDULES</v>
          </cell>
          <cell r="D47" t="str">
            <v>I</v>
          </cell>
          <cell r="E47" t="str">
            <v>N</v>
          </cell>
          <cell r="F47">
            <v>0.6</v>
          </cell>
          <cell r="G47">
            <v>37833</v>
          </cell>
          <cell r="H47">
            <v>37826</v>
          </cell>
          <cell r="I47">
            <v>37861</v>
          </cell>
          <cell r="J47">
            <v>37863</v>
          </cell>
          <cell r="K47">
            <v>37863</v>
          </cell>
          <cell r="L47">
            <v>90</v>
          </cell>
          <cell r="M47">
            <v>2</v>
          </cell>
          <cell r="O47">
            <v>38107</v>
          </cell>
          <cell r="Q47">
            <v>90</v>
          </cell>
          <cell r="R47">
            <v>2</v>
          </cell>
        </row>
        <row r="48">
          <cell r="C48" t="str">
            <v>FLARE LOAD SUMMARY (Part of CCR Pt)</v>
          </cell>
          <cell r="D48" t="str">
            <v>A</v>
          </cell>
          <cell r="E48" t="str">
            <v>N</v>
          </cell>
          <cell r="F48">
            <v>0.2</v>
          </cell>
          <cell r="G48">
            <v>37817</v>
          </cell>
          <cell r="H48">
            <v>37811</v>
          </cell>
          <cell r="I48">
            <v>37845</v>
          </cell>
          <cell r="J48">
            <v>37863</v>
          </cell>
          <cell r="K48">
            <v>37863</v>
          </cell>
          <cell r="L48">
            <v>90</v>
          </cell>
          <cell r="O48">
            <v>38107</v>
          </cell>
          <cell r="Q48">
            <v>90</v>
          </cell>
        </row>
        <row r="49">
          <cell r="A49" t="str">
            <v>6318-01-02-SM-1001</v>
          </cell>
          <cell r="B49" t="str">
            <v>UTILITY SUMMARY</v>
          </cell>
          <cell r="C49" t="str">
            <v>UTILITY SUMMARY</v>
          </cell>
          <cell r="D49" t="str">
            <v>R</v>
          </cell>
          <cell r="E49" t="str">
            <v>N</v>
          </cell>
          <cell r="F49">
            <v>0.2</v>
          </cell>
          <cell r="G49">
            <v>37823</v>
          </cell>
          <cell r="H49">
            <v>37842</v>
          </cell>
          <cell r="I49">
            <v>37851</v>
          </cell>
          <cell r="J49">
            <v>38107</v>
          </cell>
          <cell r="K49">
            <v>37863</v>
          </cell>
          <cell r="O49">
            <v>38107</v>
          </cell>
          <cell r="Q49">
            <v>90</v>
          </cell>
        </row>
        <row r="50">
          <cell r="C50" t="str">
            <v>EFFLUENT SUMMARY(Part of CCR Pt)</v>
          </cell>
          <cell r="D50" t="str">
            <v>I</v>
          </cell>
          <cell r="E50" t="str">
            <v>N</v>
          </cell>
          <cell r="F50">
            <v>0.2</v>
          </cell>
          <cell r="G50">
            <v>37823</v>
          </cell>
          <cell r="H50">
            <v>37832</v>
          </cell>
          <cell r="I50">
            <v>37851</v>
          </cell>
          <cell r="J50">
            <v>37863</v>
          </cell>
          <cell r="K50">
            <v>37863</v>
          </cell>
          <cell r="L50">
            <v>90</v>
          </cell>
          <cell r="O50">
            <v>38107</v>
          </cell>
          <cell r="Q50">
            <v>90</v>
          </cell>
        </row>
        <row r="51">
          <cell r="A51" t="str">
            <v>6318-01-02-SM-1004</v>
          </cell>
          <cell r="B51" t="str">
            <v>CATALYST &amp; CHEMICALS SUMMARY</v>
          </cell>
          <cell r="C51" t="str">
            <v>CATALYST &amp; CHEMICALS SUMMARY</v>
          </cell>
          <cell r="D51" t="str">
            <v>I</v>
          </cell>
          <cell r="E51" t="str">
            <v>N</v>
          </cell>
          <cell r="F51">
            <v>0.2</v>
          </cell>
          <cell r="G51">
            <v>37823</v>
          </cell>
          <cell r="H51">
            <v>37831</v>
          </cell>
          <cell r="I51">
            <v>37851</v>
          </cell>
          <cell r="J51">
            <v>38107</v>
          </cell>
          <cell r="K51">
            <v>37863</v>
          </cell>
          <cell r="O51">
            <v>38107</v>
          </cell>
          <cell r="Q51">
            <v>90</v>
          </cell>
        </row>
        <row r="52">
          <cell r="A52" t="str">
            <v xml:space="preserve"> </v>
          </cell>
          <cell r="B52" t="str">
            <v xml:space="preserve"> </v>
          </cell>
          <cell r="C52" t="str">
            <v>BATTERY LIMIT CONDITIONS (Part of CCR Pt)</v>
          </cell>
          <cell r="D52" t="str">
            <v>A</v>
          </cell>
          <cell r="E52" t="str">
            <v>N</v>
          </cell>
          <cell r="F52">
            <v>0.2</v>
          </cell>
          <cell r="G52">
            <v>37809</v>
          </cell>
          <cell r="H52">
            <v>37812</v>
          </cell>
          <cell r="I52">
            <v>37837</v>
          </cell>
          <cell r="J52">
            <v>37863</v>
          </cell>
          <cell r="K52">
            <v>37863</v>
          </cell>
          <cell r="L52">
            <v>90</v>
          </cell>
          <cell r="O52">
            <v>38107</v>
          </cell>
          <cell r="Q52">
            <v>90</v>
          </cell>
        </row>
        <row r="53">
          <cell r="C53" t="str">
            <v>OXYGEN STRIPPING FACILITY</v>
          </cell>
        </row>
        <row r="54">
          <cell r="A54" t="str">
            <v>6318-02-41-PDB-01</v>
          </cell>
          <cell r="B54">
            <v>1</v>
          </cell>
          <cell r="C54" t="str">
            <v>BASIC ENGG DESIGN BASIS</v>
          </cell>
          <cell r="D54" t="str">
            <v>A</v>
          </cell>
          <cell r="E54" t="str">
            <v>N</v>
          </cell>
          <cell r="F54">
            <v>4.75</v>
          </cell>
          <cell r="G54">
            <v>37857</v>
          </cell>
          <cell r="H54">
            <v>37814</v>
          </cell>
          <cell r="I54">
            <v>37893</v>
          </cell>
          <cell r="J54">
            <v>37827</v>
          </cell>
          <cell r="K54">
            <v>37921</v>
          </cell>
          <cell r="L54">
            <v>37844</v>
          </cell>
          <cell r="M54">
            <v>38107</v>
          </cell>
          <cell r="N54">
            <v>0</v>
          </cell>
          <cell r="O54">
            <v>38107</v>
          </cell>
          <cell r="Q54">
            <v>0</v>
          </cell>
        </row>
        <row r="55">
          <cell r="A55" t="str">
            <v>6318-02-41-01-04</v>
          </cell>
          <cell r="B55">
            <v>0</v>
          </cell>
          <cell r="C55" t="str">
            <v>PFD</v>
          </cell>
          <cell r="D55" t="str">
            <v>R</v>
          </cell>
          <cell r="E55" t="str">
            <v>N</v>
          </cell>
          <cell r="F55">
            <v>6.16</v>
          </cell>
          <cell r="G55">
            <v>37857</v>
          </cell>
          <cell r="H55">
            <v>37830</v>
          </cell>
          <cell r="I55">
            <v>37893</v>
          </cell>
          <cell r="J55">
            <v>37921</v>
          </cell>
          <cell r="K55">
            <v>37921</v>
          </cell>
          <cell r="L55">
            <v>0</v>
          </cell>
          <cell r="O55">
            <v>38107</v>
          </cell>
          <cell r="Q55">
            <v>0</v>
          </cell>
        </row>
        <row r="56">
          <cell r="C56" t="str">
            <v>P&amp;ID's</v>
          </cell>
        </row>
        <row r="57">
          <cell r="A57" t="str">
            <v>6318-02-41-01-1119</v>
          </cell>
          <cell r="B57">
            <v>0</v>
          </cell>
          <cell r="C57" t="str">
            <v>OXYGEN STRIPPER BOTTOM</v>
          </cell>
          <cell r="D57" t="str">
            <v>A</v>
          </cell>
          <cell r="E57" t="str">
            <v>N</v>
          </cell>
          <cell r="F57">
            <v>3.88</v>
          </cell>
          <cell r="G57">
            <v>37865</v>
          </cell>
          <cell r="H57">
            <v>37893</v>
          </cell>
          <cell r="I57">
            <v>37893</v>
          </cell>
          <cell r="J57">
            <v>38017</v>
          </cell>
          <cell r="K57">
            <v>37921</v>
          </cell>
          <cell r="L57">
            <v>0</v>
          </cell>
          <cell r="M57">
            <v>38017</v>
          </cell>
          <cell r="O57">
            <v>38107</v>
          </cell>
          <cell r="Q57">
            <v>0</v>
          </cell>
        </row>
        <row r="58">
          <cell r="A58" t="str">
            <v>6318-02-41-01-1120</v>
          </cell>
          <cell r="B58">
            <v>0</v>
          </cell>
          <cell r="C58" t="str">
            <v>OXYGEN STRIPPER</v>
          </cell>
          <cell r="D58" t="str">
            <v>A</v>
          </cell>
          <cell r="E58" t="str">
            <v>N</v>
          </cell>
          <cell r="F58">
            <v>3.88</v>
          </cell>
          <cell r="G58">
            <v>37865</v>
          </cell>
          <cell r="H58">
            <v>37893</v>
          </cell>
          <cell r="I58">
            <v>37893</v>
          </cell>
          <cell r="J58">
            <v>38017</v>
          </cell>
          <cell r="K58">
            <v>37921</v>
          </cell>
          <cell r="L58">
            <v>0</v>
          </cell>
          <cell r="M58">
            <v>38017</v>
          </cell>
          <cell r="O58">
            <v>38107</v>
          </cell>
          <cell r="Q58">
            <v>0</v>
          </cell>
        </row>
        <row r="59">
          <cell r="A59" t="str">
            <v>6318-02-41-01-1121</v>
          </cell>
          <cell r="B59">
            <v>0</v>
          </cell>
          <cell r="C59" t="str">
            <v>OXYGEN STRIPPER OVERHEAD DRUM</v>
          </cell>
          <cell r="D59" t="str">
            <v>A</v>
          </cell>
          <cell r="E59" t="str">
            <v>N</v>
          </cell>
          <cell r="F59">
            <v>3.88</v>
          </cell>
          <cell r="G59">
            <v>37865</v>
          </cell>
          <cell r="H59">
            <v>37893</v>
          </cell>
          <cell r="I59">
            <v>37893</v>
          </cell>
          <cell r="J59">
            <v>38017</v>
          </cell>
          <cell r="K59">
            <v>37921</v>
          </cell>
          <cell r="L59">
            <v>0</v>
          </cell>
          <cell r="M59">
            <v>38017</v>
          </cell>
          <cell r="O59">
            <v>38107</v>
          </cell>
          <cell r="Q59">
            <v>0</v>
          </cell>
        </row>
        <row r="60">
          <cell r="C60" t="str">
            <v>INSTRUMENT DATA SHEETS</v>
          </cell>
          <cell r="D60" t="str">
            <v>A</v>
          </cell>
          <cell r="E60" t="str">
            <v>N</v>
          </cell>
          <cell r="F60">
            <v>4.1100000000000003</v>
          </cell>
          <cell r="G60">
            <v>37865</v>
          </cell>
          <cell r="H60">
            <v>37893</v>
          </cell>
          <cell r="I60">
            <v>37893</v>
          </cell>
          <cell r="J60">
            <v>38107</v>
          </cell>
          <cell r="K60">
            <v>37921</v>
          </cell>
          <cell r="O60">
            <v>38107</v>
          </cell>
          <cell r="Q60">
            <v>0</v>
          </cell>
        </row>
        <row r="61">
          <cell r="C61" t="str">
            <v>EQUIPMENT DATA SHEETS</v>
          </cell>
          <cell r="D61" t="str">
            <v>A</v>
          </cell>
          <cell r="E61" t="str">
            <v>N</v>
          </cell>
          <cell r="F61">
            <v>6.03</v>
          </cell>
          <cell r="G61">
            <v>37865</v>
          </cell>
          <cell r="H61">
            <v>37893</v>
          </cell>
          <cell r="I61">
            <v>37893</v>
          </cell>
          <cell r="J61">
            <v>38107</v>
          </cell>
          <cell r="K61">
            <v>37921</v>
          </cell>
          <cell r="O61">
            <v>38107</v>
          </cell>
          <cell r="Q61">
            <v>0</v>
          </cell>
        </row>
        <row r="62">
          <cell r="C62" t="str">
            <v>LINE SCHEDULE</v>
          </cell>
          <cell r="D62" t="str">
            <v>A</v>
          </cell>
          <cell r="E62" t="str">
            <v>N</v>
          </cell>
          <cell r="F62">
            <v>3.08</v>
          </cell>
          <cell r="G62">
            <v>37865</v>
          </cell>
          <cell r="H62">
            <v>37893</v>
          </cell>
          <cell r="I62">
            <v>37893</v>
          </cell>
          <cell r="J62">
            <v>38107</v>
          </cell>
          <cell r="K62">
            <v>37921</v>
          </cell>
          <cell r="O62">
            <v>38107</v>
          </cell>
          <cell r="Q62">
            <v>0</v>
          </cell>
        </row>
        <row r="63">
          <cell r="C63" t="str">
            <v>MATERIAL SELECTION DIAGRAM</v>
          </cell>
          <cell r="D63" t="str">
            <v>I</v>
          </cell>
          <cell r="E63" t="str">
            <v>N</v>
          </cell>
          <cell r="F63">
            <v>3.5</v>
          </cell>
          <cell r="G63">
            <v>37865</v>
          </cell>
          <cell r="H63">
            <v>37893</v>
          </cell>
          <cell r="I63">
            <v>37893</v>
          </cell>
          <cell r="J63">
            <v>38107</v>
          </cell>
          <cell r="K63">
            <v>37921</v>
          </cell>
          <cell r="O63">
            <v>38107</v>
          </cell>
          <cell r="Q63">
            <v>0</v>
          </cell>
        </row>
        <row r="64">
          <cell r="A64" t="str">
            <v>6318-02-41-01-05</v>
          </cell>
          <cell r="B64" t="str">
            <v>PROCESS DESCRIPTION</v>
          </cell>
          <cell r="C64" t="str">
            <v>PROCESS DESCRIPTION</v>
          </cell>
          <cell r="D64" t="str">
            <v>I</v>
          </cell>
          <cell r="E64" t="str">
            <v>N</v>
          </cell>
          <cell r="F64">
            <v>1.1399999999999999</v>
          </cell>
          <cell r="G64">
            <v>37865</v>
          </cell>
          <cell r="H64">
            <v>37921</v>
          </cell>
          <cell r="I64">
            <v>37893</v>
          </cell>
          <cell r="J64">
            <v>0</v>
          </cell>
          <cell r="K64">
            <v>37921</v>
          </cell>
          <cell r="O64">
            <v>38107</v>
          </cell>
          <cell r="Q64">
            <v>0</v>
          </cell>
        </row>
        <row r="65">
          <cell r="A65" t="str">
            <v>6318-01-02-SM-1001</v>
          </cell>
          <cell r="B65">
            <v>0</v>
          </cell>
          <cell r="C65" t="str">
            <v>STREAM SUMMARY</v>
          </cell>
          <cell r="D65" t="str">
            <v>A</v>
          </cell>
          <cell r="E65" t="str">
            <v>N</v>
          </cell>
          <cell r="F65">
            <v>1.1399999999999999</v>
          </cell>
          <cell r="G65">
            <v>37865</v>
          </cell>
          <cell r="H65">
            <v>37893</v>
          </cell>
          <cell r="I65">
            <v>37893</v>
          </cell>
          <cell r="J65">
            <v>38107</v>
          </cell>
          <cell r="K65">
            <v>37921</v>
          </cell>
          <cell r="O65">
            <v>38107</v>
          </cell>
        </row>
        <row r="66">
          <cell r="C66" t="str">
            <v>CCR REGENERATION UNIT</v>
          </cell>
        </row>
        <row r="67">
          <cell r="C67" t="str">
            <v>PROCESS P&amp;ID's</v>
          </cell>
        </row>
        <row r="68">
          <cell r="A68" t="str">
            <v>903294-120-01</v>
          </cell>
          <cell r="B68">
            <v>3</v>
          </cell>
          <cell r="C68" t="str">
            <v>LEGEND AND INSTRUMENT IDENTIFICATION</v>
          </cell>
          <cell r="D68" t="str">
            <v>A</v>
          </cell>
          <cell r="E68" t="str">
            <v>Y</v>
          </cell>
          <cell r="F68">
            <v>0.2</v>
          </cell>
          <cell r="G68">
            <v>37779</v>
          </cell>
          <cell r="H68">
            <v>37771</v>
          </cell>
          <cell r="I68">
            <v>37807</v>
          </cell>
          <cell r="J68">
            <v>37805</v>
          </cell>
        </row>
        <row r="69">
          <cell r="A69" t="str">
            <v>903294-120-02</v>
          </cell>
          <cell r="B69">
            <v>3</v>
          </cell>
          <cell r="C69" t="str">
            <v>GENERAL DETAILS AND NOTES</v>
          </cell>
          <cell r="D69" t="str">
            <v>A</v>
          </cell>
          <cell r="E69" t="str">
            <v>Y</v>
          </cell>
          <cell r="F69">
            <v>0.2</v>
          </cell>
          <cell r="G69">
            <v>37779</v>
          </cell>
          <cell r="H69">
            <v>37771</v>
          </cell>
          <cell r="I69">
            <v>37807</v>
          </cell>
          <cell r="J69">
            <v>37805</v>
          </cell>
        </row>
        <row r="70">
          <cell r="A70" t="str">
            <v>903294-120-03</v>
          </cell>
          <cell r="B70">
            <v>5</v>
          </cell>
          <cell r="C70" t="str">
            <v>UNIT SPECIFIC DETAILS AND NOTES</v>
          </cell>
          <cell r="D70" t="str">
            <v>A</v>
          </cell>
          <cell r="E70" t="str">
            <v>Y</v>
          </cell>
          <cell r="F70">
            <v>0.2</v>
          </cell>
          <cell r="G70">
            <v>37779</v>
          </cell>
          <cell r="H70">
            <v>37771</v>
          </cell>
          <cell r="I70">
            <v>37807</v>
          </cell>
          <cell r="J70">
            <v>37805</v>
          </cell>
        </row>
        <row r="71">
          <cell r="A71" t="str">
            <v>903294-120-04</v>
          </cell>
          <cell r="B71">
            <v>1</v>
          </cell>
          <cell r="C71" t="str">
            <v>UNIT SPECIFIC INSTRUMENTATION</v>
          </cell>
          <cell r="D71" t="str">
            <v>A</v>
          </cell>
          <cell r="E71" t="str">
            <v>Y</v>
          </cell>
          <cell r="F71">
            <v>0.2</v>
          </cell>
          <cell r="G71">
            <v>37779</v>
          </cell>
          <cell r="H71">
            <v>37771</v>
          </cell>
          <cell r="I71">
            <v>37807</v>
          </cell>
          <cell r="J71">
            <v>37805</v>
          </cell>
        </row>
        <row r="72">
          <cell r="A72" t="str">
            <v>903294-120-05</v>
          </cell>
          <cell r="B72">
            <v>4</v>
          </cell>
          <cell r="C72" t="str">
            <v>REDUCTION GAS HEATERS</v>
          </cell>
          <cell r="D72" t="str">
            <v>A</v>
          </cell>
          <cell r="E72" t="str">
            <v>Y</v>
          </cell>
          <cell r="F72">
            <v>0.2</v>
          </cell>
          <cell r="G72">
            <v>37779</v>
          </cell>
          <cell r="H72">
            <v>37771</v>
          </cell>
          <cell r="I72">
            <v>37807</v>
          </cell>
          <cell r="J72">
            <v>37805</v>
          </cell>
        </row>
        <row r="73">
          <cell r="A73" t="str">
            <v>903294-120-06</v>
          </cell>
          <cell r="B73">
            <v>4</v>
          </cell>
          <cell r="C73" t="str">
            <v>REACTORS</v>
          </cell>
          <cell r="D73" t="str">
            <v>A</v>
          </cell>
          <cell r="E73" t="str">
            <v>Y</v>
          </cell>
          <cell r="F73">
            <v>0.2</v>
          </cell>
          <cell r="G73">
            <v>37779</v>
          </cell>
          <cell r="H73">
            <v>37771</v>
          </cell>
          <cell r="I73">
            <v>37807</v>
          </cell>
          <cell r="J73">
            <v>37805</v>
          </cell>
        </row>
        <row r="74">
          <cell r="A74" t="str">
            <v>903294-120-07</v>
          </cell>
          <cell r="B74">
            <v>3</v>
          </cell>
          <cell r="C74" t="str">
            <v>DISENGAGING HOPPER</v>
          </cell>
          <cell r="D74" t="str">
            <v>A</v>
          </cell>
          <cell r="E74" t="str">
            <v>Y</v>
          </cell>
          <cell r="F74">
            <v>0.2</v>
          </cell>
          <cell r="G74">
            <v>37779</v>
          </cell>
          <cell r="H74">
            <v>37771</v>
          </cell>
          <cell r="I74">
            <v>37807</v>
          </cell>
          <cell r="J74">
            <v>37805</v>
          </cell>
        </row>
        <row r="75">
          <cell r="A75" t="str">
            <v>903294-120-08</v>
          </cell>
          <cell r="B75">
            <v>4</v>
          </cell>
          <cell r="C75" t="str">
            <v>FINES AND LIFT BLOWER</v>
          </cell>
          <cell r="D75" t="str">
            <v>A</v>
          </cell>
          <cell r="E75" t="str">
            <v>Y</v>
          </cell>
          <cell r="F75">
            <v>0.2</v>
          </cell>
          <cell r="G75">
            <v>37779</v>
          </cell>
          <cell r="H75">
            <v>37771</v>
          </cell>
          <cell r="I75">
            <v>37807</v>
          </cell>
          <cell r="J75">
            <v>37805</v>
          </cell>
        </row>
        <row r="76">
          <cell r="A76" t="str">
            <v>903294-120-09</v>
          </cell>
          <cell r="B76">
            <v>4</v>
          </cell>
          <cell r="C76" t="str">
            <v>AIR DRIER AND REGENERATION COOLER</v>
          </cell>
          <cell r="D76" t="str">
            <v>A</v>
          </cell>
          <cell r="E76" t="str">
            <v>Y</v>
          </cell>
          <cell r="F76">
            <v>0.2</v>
          </cell>
          <cell r="G76">
            <v>37779</v>
          </cell>
          <cell r="H76">
            <v>37771</v>
          </cell>
          <cell r="I76">
            <v>37807</v>
          </cell>
          <cell r="J76">
            <v>37805</v>
          </cell>
        </row>
        <row r="77">
          <cell r="A77" t="str">
            <v>903294-120-10</v>
          </cell>
          <cell r="B77">
            <v>4</v>
          </cell>
          <cell r="C77" t="str">
            <v>REGENERATION HEATER</v>
          </cell>
          <cell r="D77" t="str">
            <v>A</v>
          </cell>
          <cell r="E77" t="str">
            <v>Y</v>
          </cell>
          <cell r="F77">
            <v>0.2</v>
          </cell>
          <cell r="G77">
            <v>37779</v>
          </cell>
          <cell r="H77">
            <v>37771</v>
          </cell>
          <cell r="I77">
            <v>37807</v>
          </cell>
          <cell r="J77">
            <v>37805</v>
          </cell>
        </row>
        <row r="78">
          <cell r="A78" t="str">
            <v>903294-120-11</v>
          </cell>
          <cell r="B78">
            <v>3</v>
          </cell>
          <cell r="C78" t="str">
            <v>CHLORIDE INJECTION AND AIR HEATER</v>
          </cell>
          <cell r="D78" t="str">
            <v>A</v>
          </cell>
          <cell r="E78" t="str">
            <v>Y</v>
          </cell>
          <cell r="F78">
            <v>0.2</v>
          </cell>
          <cell r="G78">
            <v>37779</v>
          </cell>
          <cell r="H78">
            <v>37771</v>
          </cell>
          <cell r="I78">
            <v>37807</v>
          </cell>
          <cell r="J78">
            <v>37805</v>
          </cell>
        </row>
        <row r="79">
          <cell r="A79" t="str">
            <v>903294-120-12</v>
          </cell>
          <cell r="B79">
            <v>4</v>
          </cell>
          <cell r="C79" t="str">
            <v>REGENERATION TOWER</v>
          </cell>
          <cell r="D79" t="str">
            <v>A</v>
          </cell>
          <cell r="E79" t="str">
            <v>Y</v>
          </cell>
          <cell r="F79">
            <v>0.2</v>
          </cell>
          <cell r="G79">
            <v>37779</v>
          </cell>
          <cell r="H79">
            <v>37771</v>
          </cell>
          <cell r="I79">
            <v>37807</v>
          </cell>
          <cell r="J79">
            <v>37805</v>
          </cell>
        </row>
        <row r="80">
          <cell r="A80" t="str">
            <v>903294-120-13</v>
          </cell>
          <cell r="B80">
            <v>4</v>
          </cell>
          <cell r="C80" t="str">
            <v>NITROGEN SEAL DRUM</v>
          </cell>
          <cell r="D80" t="str">
            <v>A</v>
          </cell>
          <cell r="E80" t="str">
            <v>Y</v>
          </cell>
          <cell r="F80">
            <v>0.2</v>
          </cell>
          <cell r="G80">
            <v>37779</v>
          </cell>
          <cell r="H80">
            <v>37771</v>
          </cell>
          <cell r="I80">
            <v>37807</v>
          </cell>
          <cell r="J80">
            <v>37805</v>
          </cell>
        </row>
        <row r="81">
          <cell r="A81" t="str">
            <v>903294-120-14</v>
          </cell>
          <cell r="B81">
            <v>4</v>
          </cell>
          <cell r="C81" t="str">
            <v>LOCK HOPPER</v>
          </cell>
          <cell r="D81" t="str">
            <v>A</v>
          </cell>
          <cell r="E81" t="str">
            <v>Y</v>
          </cell>
          <cell r="F81">
            <v>0.2</v>
          </cell>
          <cell r="G81">
            <v>37779</v>
          </cell>
          <cell r="H81">
            <v>37771</v>
          </cell>
          <cell r="I81">
            <v>37807</v>
          </cell>
          <cell r="J81">
            <v>37805</v>
          </cell>
        </row>
        <row r="82">
          <cell r="A82" t="str">
            <v>903294-120-15</v>
          </cell>
          <cell r="B82">
            <v>4</v>
          </cell>
          <cell r="C82" t="str">
            <v>BOOSTER GAS</v>
          </cell>
          <cell r="D82" t="str">
            <v>A</v>
          </cell>
          <cell r="E82" t="str">
            <v>Y</v>
          </cell>
          <cell r="F82">
            <v>0.2</v>
          </cell>
          <cell r="G82">
            <v>37779</v>
          </cell>
          <cell r="H82">
            <v>37771</v>
          </cell>
          <cell r="I82">
            <v>37807</v>
          </cell>
          <cell r="J82">
            <v>37805</v>
          </cell>
        </row>
        <row r="83">
          <cell r="A83" t="str">
            <v>903294-120-16</v>
          </cell>
          <cell r="B83">
            <v>4</v>
          </cell>
          <cell r="C83" t="str">
            <v>WATER INJECTION</v>
          </cell>
          <cell r="D83" t="str">
            <v>A</v>
          </cell>
          <cell r="E83" t="str">
            <v>Y</v>
          </cell>
          <cell r="F83">
            <v>0.2</v>
          </cell>
          <cell r="G83">
            <v>37779</v>
          </cell>
          <cell r="H83">
            <v>37771</v>
          </cell>
          <cell r="I83">
            <v>37807</v>
          </cell>
          <cell r="J83">
            <v>37805</v>
          </cell>
        </row>
        <row r="84">
          <cell r="A84" t="str">
            <v>903294-120-17</v>
          </cell>
          <cell r="B84">
            <v>4</v>
          </cell>
          <cell r="C84" t="str">
            <v>CAUSTIC INJECTION</v>
          </cell>
          <cell r="D84" t="str">
            <v>A</v>
          </cell>
          <cell r="E84" t="str">
            <v>Y</v>
          </cell>
          <cell r="F84">
            <v>0.2</v>
          </cell>
          <cell r="G84">
            <v>37779</v>
          </cell>
          <cell r="H84">
            <v>37771</v>
          </cell>
          <cell r="I84">
            <v>37807</v>
          </cell>
          <cell r="J84">
            <v>37805</v>
          </cell>
        </row>
        <row r="85">
          <cell r="A85" t="str">
            <v>903294-120-18</v>
          </cell>
          <cell r="B85">
            <v>4</v>
          </cell>
          <cell r="C85" t="str">
            <v>VENT GAS WASH TOWER</v>
          </cell>
          <cell r="D85" t="str">
            <v>A</v>
          </cell>
          <cell r="E85" t="str">
            <v>Y</v>
          </cell>
          <cell r="F85">
            <v>0.2</v>
          </cell>
          <cell r="G85">
            <v>37779</v>
          </cell>
          <cell r="H85">
            <v>37771</v>
          </cell>
          <cell r="I85">
            <v>37807</v>
          </cell>
          <cell r="J85">
            <v>37805</v>
          </cell>
        </row>
        <row r="86">
          <cell r="C86" t="str">
            <v>Other Deliverables</v>
          </cell>
        </row>
        <row r="87">
          <cell r="A87" t="str">
            <v>6318-03-02-EL-1001</v>
          </cell>
          <cell r="B87">
            <v>1</v>
          </cell>
          <cell r="C87" t="str">
            <v>EQUIPMENT LIST</v>
          </cell>
          <cell r="D87" t="str">
            <v>I</v>
          </cell>
          <cell r="E87" t="str">
            <v>N</v>
          </cell>
          <cell r="F87">
            <v>0.2</v>
          </cell>
          <cell r="G87">
            <v>37802</v>
          </cell>
          <cell r="H87">
            <v>37802</v>
          </cell>
          <cell r="I87">
            <v>37830</v>
          </cell>
          <cell r="J87">
            <v>37823</v>
          </cell>
          <cell r="K87">
            <v>37863</v>
          </cell>
          <cell r="L87">
            <v>100</v>
          </cell>
          <cell r="Q87">
            <v>100</v>
          </cell>
        </row>
        <row r="88">
          <cell r="C88" t="str">
            <v>EQUIPMENT DATASHEETS (Note 1)</v>
          </cell>
          <cell r="D88" t="str">
            <v>A</v>
          </cell>
          <cell r="E88" t="str">
            <v>N</v>
          </cell>
          <cell r="F88">
            <v>0.6</v>
          </cell>
          <cell r="G88">
            <v>37820</v>
          </cell>
          <cell r="H88">
            <v>37806</v>
          </cell>
          <cell r="I88">
            <v>37848</v>
          </cell>
          <cell r="J88">
            <v>37826</v>
          </cell>
          <cell r="K88">
            <v>37863</v>
          </cell>
          <cell r="L88">
            <v>100</v>
          </cell>
          <cell r="M88">
            <v>1</v>
          </cell>
          <cell r="Q88">
            <v>100</v>
          </cell>
          <cell r="R88">
            <v>1</v>
          </cell>
        </row>
        <row r="89">
          <cell r="A89" t="str">
            <v>6318-03-02-DS-2401</v>
          </cell>
          <cell r="B89">
            <v>0</v>
          </cell>
          <cell r="C89" t="str">
            <v>CONTROL VALVE DATASHEETS (Note 1)</v>
          </cell>
          <cell r="D89" t="str">
            <v>A</v>
          </cell>
          <cell r="E89" t="str">
            <v>N</v>
          </cell>
          <cell r="F89">
            <v>0.6</v>
          </cell>
          <cell r="G89">
            <v>37817</v>
          </cell>
          <cell r="H89">
            <v>37809</v>
          </cell>
          <cell r="I89">
            <v>37845</v>
          </cell>
          <cell r="J89">
            <v>37863</v>
          </cell>
          <cell r="K89">
            <v>37863</v>
          </cell>
          <cell r="L89">
            <v>1</v>
          </cell>
          <cell r="Q89">
            <v>100</v>
          </cell>
          <cell r="R89">
            <v>1</v>
          </cell>
        </row>
        <row r="90">
          <cell r="C90" t="str">
            <v>SAFETY VALVE DATASHEETS (Note 1)</v>
          </cell>
          <cell r="D90" t="str">
            <v>A</v>
          </cell>
          <cell r="E90" t="str">
            <v>N</v>
          </cell>
          <cell r="F90">
            <v>0.25</v>
          </cell>
          <cell r="G90">
            <v>37824</v>
          </cell>
          <cell r="H90">
            <v>37809</v>
          </cell>
          <cell r="I90">
            <v>37852</v>
          </cell>
          <cell r="J90">
            <v>37863</v>
          </cell>
          <cell r="K90">
            <v>37863</v>
          </cell>
          <cell r="Q90">
            <v>100</v>
          </cell>
        </row>
        <row r="91">
          <cell r="C91" t="str">
            <v>FLOW INSTRUMENTS</v>
          </cell>
          <cell r="D91" t="str">
            <v>R</v>
          </cell>
          <cell r="E91" t="str">
            <v>N</v>
          </cell>
          <cell r="F91">
            <v>0.6</v>
          </cell>
          <cell r="G91">
            <v>37833</v>
          </cell>
          <cell r="H91">
            <v>37831</v>
          </cell>
          <cell r="I91">
            <v>37861</v>
          </cell>
          <cell r="J91">
            <v>37863</v>
          </cell>
          <cell r="K91">
            <v>37863</v>
          </cell>
        </row>
        <row r="92">
          <cell r="C92" t="str">
            <v>OTHER INSTRUMENT DATASHEETS (Note 1)</v>
          </cell>
          <cell r="D92" t="str">
            <v>I</v>
          </cell>
          <cell r="E92" t="str">
            <v>N</v>
          </cell>
          <cell r="F92">
            <v>0.6</v>
          </cell>
          <cell r="G92">
            <v>37833</v>
          </cell>
          <cell r="H92">
            <v>37831</v>
          </cell>
          <cell r="I92">
            <v>37861</v>
          </cell>
          <cell r="J92">
            <v>37863</v>
          </cell>
          <cell r="K92">
            <v>37863</v>
          </cell>
          <cell r="Q92">
            <v>100</v>
          </cell>
        </row>
        <row r="93">
          <cell r="A93" t="str">
            <v>6318-03-02-LS-1100</v>
          </cell>
          <cell r="B93" t="str">
            <v>LINE SCHEDULES</v>
          </cell>
          <cell r="C93" t="str">
            <v>LINE SCHEDULES</v>
          </cell>
          <cell r="D93" t="str">
            <v>I</v>
          </cell>
          <cell r="E93" t="str">
            <v>N</v>
          </cell>
          <cell r="F93">
            <v>0.6</v>
          </cell>
          <cell r="G93">
            <v>37833</v>
          </cell>
          <cell r="H93">
            <v>37825</v>
          </cell>
          <cell r="I93">
            <v>37861</v>
          </cell>
          <cell r="J93">
            <v>100</v>
          </cell>
          <cell r="K93">
            <v>37863</v>
          </cell>
          <cell r="Q93">
            <v>100</v>
          </cell>
          <cell r="R93">
            <v>2</v>
          </cell>
        </row>
        <row r="94">
          <cell r="C94" t="str">
            <v>FLARE LOAD SUMMARY (Part of CCR Pt)</v>
          </cell>
          <cell r="D94" t="str">
            <v>A</v>
          </cell>
          <cell r="E94" t="str">
            <v>N</v>
          </cell>
          <cell r="F94">
            <v>0.2</v>
          </cell>
          <cell r="G94">
            <v>37817</v>
          </cell>
          <cell r="H94">
            <v>37811</v>
          </cell>
          <cell r="I94">
            <v>37845</v>
          </cell>
          <cell r="J94">
            <v>37863</v>
          </cell>
          <cell r="K94">
            <v>37863</v>
          </cell>
          <cell r="Q94">
            <v>100</v>
          </cell>
        </row>
        <row r="95">
          <cell r="C95" t="str">
            <v>UTILITY SUMMARY</v>
          </cell>
          <cell r="D95" t="str">
            <v>I</v>
          </cell>
          <cell r="E95" t="str">
            <v>N</v>
          </cell>
          <cell r="F95">
            <v>0.2</v>
          </cell>
          <cell r="G95">
            <v>37823</v>
          </cell>
          <cell r="H95">
            <v>37851</v>
          </cell>
          <cell r="I95">
            <v>37851</v>
          </cell>
          <cell r="J95">
            <v>100</v>
          </cell>
          <cell r="K95">
            <v>37863</v>
          </cell>
          <cell r="Q95">
            <v>100</v>
          </cell>
        </row>
        <row r="96">
          <cell r="C96" t="str">
            <v>EFFLUENT SUMMARY (Part of CCR Pt)</v>
          </cell>
          <cell r="D96" t="str">
            <v>I</v>
          </cell>
          <cell r="E96" t="str">
            <v>N</v>
          </cell>
          <cell r="F96">
            <v>0.2</v>
          </cell>
          <cell r="G96">
            <v>37823</v>
          </cell>
          <cell r="H96">
            <v>37831</v>
          </cell>
          <cell r="I96">
            <v>37851</v>
          </cell>
          <cell r="J96">
            <v>37863</v>
          </cell>
          <cell r="K96">
            <v>37863</v>
          </cell>
          <cell r="Q96">
            <v>100</v>
          </cell>
        </row>
        <row r="97">
          <cell r="A97" t="str">
            <v>6318-03-02-SM-1004</v>
          </cell>
          <cell r="B97">
            <v>1</v>
          </cell>
          <cell r="C97" t="str">
            <v>CATALYST &amp; CHEMICALS SUMMARY</v>
          </cell>
          <cell r="D97" t="str">
            <v>I</v>
          </cell>
          <cell r="E97" t="str">
            <v>N</v>
          </cell>
          <cell r="F97">
            <v>0.2</v>
          </cell>
          <cell r="G97">
            <v>37823</v>
          </cell>
          <cell r="H97">
            <v>37832</v>
          </cell>
          <cell r="I97">
            <v>37851</v>
          </cell>
          <cell r="J97">
            <v>37863</v>
          </cell>
          <cell r="K97">
            <v>37863</v>
          </cell>
          <cell r="Q97">
            <v>100</v>
          </cell>
        </row>
        <row r="98">
          <cell r="C98" t="str">
            <v>BATTERY LIMIT CONDITIONS (Part of CCR Pt)</v>
          </cell>
          <cell r="D98" t="str">
            <v>A</v>
          </cell>
          <cell r="E98" t="str">
            <v>N</v>
          </cell>
          <cell r="F98">
            <v>0.2</v>
          </cell>
          <cell r="G98">
            <v>37809</v>
          </cell>
          <cell r="H98">
            <v>37812</v>
          </cell>
          <cell r="I98">
            <v>37837</v>
          </cell>
          <cell r="J98">
            <v>37863</v>
          </cell>
          <cell r="K98">
            <v>37863</v>
          </cell>
          <cell r="Q98">
            <v>100</v>
          </cell>
        </row>
        <row r="99">
          <cell r="C99" t="str">
            <v>CCR PLATFORMING UNIT</v>
          </cell>
        </row>
        <row r="100">
          <cell r="C100" t="str">
            <v>PFD's</v>
          </cell>
        </row>
        <row r="101">
          <cell r="A101" t="str">
            <v>903293-110-01</v>
          </cell>
          <cell r="B101">
            <v>2</v>
          </cell>
          <cell r="C101" t="str">
            <v>REACTOR SECTION</v>
          </cell>
          <cell r="D101" t="str">
            <v>R</v>
          </cell>
          <cell r="E101" t="str">
            <v>N</v>
          </cell>
        </row>
        <row r="102">
          <cell r="A102" t="str">
            <v>903293-110-02</v>
          </cell>
          <cell r="B102">
            <v>2</v>
          </cell>
          <cell r="C102" t="str">
            <v>RECONTACT SECTION</v>
          </cell>
          <cell r="D102" t="str">
            <v>R</v>
          </cell>
          <cell r="E102" t="str">
            <v>N</v>
          </cell>
        </row>
        <row r="103">
          <cell r="A103" t="str">
            <v>903293-110-03</v>
          </cell>
          <cell r="B103">
            <v>2</v>
          </cell>
          <cell r="C103" t="str">
            <v>NET GAS CHLORIDE HEATER SECTION</v>
          </cell>
          <cell r="D103" t="str">
            <v>R</v>
          </cell>
          <cell r="E103" t="str">
            <v>N</v>
          </cell>
        </row>
        <row r="104">
          <cell r="A104" t="str">
            <v>903293-110-04</v>
          </cell>
          <cell r="B104">
            <v>2</v>
          </cell>
          <cell r="C104" t="str">
            <v>DEBUTANIZER SECTION</v>
          </cell>
          <cell r="D104" t="str">
            <v>R</v>
          </cell>
          <cell r="E104" t="str">
            <v>N</v>
          </cell>
        </row>
        <row r="105">
          <cell r="A105" t="str">
            <v>903293-110-05</v>
          </cell>
          <cell r="B105">
            <v>2</v>
          </cell>
          <cell r="C105" t="str">
            <v>DEETHANIZER &amp; CHEM COND. &amp; SULFIDE INJECTION SECTION</v>
          </cell>
          <cell r="D105" t="str">
            <v>R</v>
          </cell>
          <cell r="E105" t="str">
            <v>N</v>
          </cell>
        </row>
        <row r="106">
          <cell r="A106" t="str">
            <v>903293-110-06</v>
          </cell>
          <cell r="B106">
            <v>2</v>
          </cell>
          <cell r="C106" t="str">
            <v>CONVECTION SECTION</v>
          </cell>
          <cell r="D106" t="str">
            <v>R</v>
          </cell>
          <cell r="E106" t="str">
            <v>N</v>
          </cell>
        </row>
        <row r="107">
          <cell r="A107" t="str">
            <v>903293-110-07</v>
          </cell>
          <cell r="B107">
            <v>2</v>
          </cell>
          <cell r="C107" t="str">
            <v>STEAM HEADER CONTROL SECTION</v>
          </cell>
          <cell r="D107" t="str">
            <v>R</v>
          </cell>
          <cell r="E107" t="str">
            <v>N</v>
          </cell>
        </row>
        <row r="108">
          <cell r="A108" t="str">
            <v>903293-110-08</v>
          </cell>
          <cell r="B108">
            <v>0</v>
          </cell>
          <cell r="C108" t="str">
            <v>MATERIAL BALANCE</v>
          </cell>
          <cell r="D108" t="str">
            <v>R</v>
          </cell>
          <cell r="E108" t="str">
            <v>N</v>
          </cell>
        </row>
        <row r="109">
          <cell r="C109" t="str">
            <v>MATERIAL SELECTION DIAGRAM</v>
          </cell>
          <cell r="D109" t="str">
            <v xml:space="preserve"> </v>
          </cell>
        </row>
        <row r="110">
          <cell r="A110" t="str">
            <v>903293-115-01</v>
          </cell>
          <cell r="B110">
            <v>1</v>
          </cell>
          <cell r="C110" t="str">
            <v>REACTOR SECTION</v>
          </cell>
          <cell r="D110" t="str">
            <v>I</v>
          </cell>
          <cell r="E110" t="str">
            <v>Y</v>
          </cell>
        </row>
        <row r="111">
          <cell r="A111" t="str">
            <v>903293-115-02</v>
          </cell>
          <cell r="B111">
            <v>1</v>
          </cell>
          <cell r="C111" t="str">
            <v>RECONTACT SECTION</v>
          </cell>
          <cell r="D111" t="str">
            <v>I</v>
          </cell>
          <cell r="E111" t="str">
            <v>Y</v>
          </cell>
        </row>
        <row r="112">
          <cell r="A112" t="str">
            <v>903293-115-03</v>
          </cell>
          <cell r="B112">
            <v>1</v>
          </cell>
          <cell r="C112" t="str">
            <v>NET GAS CHLORIDE HEATER SECTION</v>
          </cell>
          <cell r="D112" t="str">
            <v>I</v>
          </cell>
          <cell r="E112" t="str">
            <v>Y</v>
          </cell>
        </row>
        <row r="113">
          <cell r="A113" t="str">
            <v>903293-115-04</v>
          </cell>
          <cell r="B113">
            <v>1</v>
          </cell>
          <cell r="C113" t="str">
            <v>DEBUTANIZER SECTION</v>
          </cell>
          <cell r="D113" t="str">
            <v>I</v>
          </cell>
          <cell r="E113" t="str">
            <v>Y</v>
          </cell>
        </row>
        <row r="114">
          <cell r="A114" t="str">
            <v>903293-115-05</v>
          </cell>
          <cell r="B114">
            <v>1</v>
          </cell>
          <cell r="C114" t="str">
            <v>DEETHANIZER &amp; CHEM COND. &amp; SULFIDE INJECTION SECTION</v>
          </cell>
          <cell r="D114" t="str">
            <v>I</v>
          </cell>
          <cell r="E114" t="str">
            <v>Y</v>
          </cell>
        </row>
        <row r="115">
          <cell r="A115" t="str">
            <v>903293-115-06</v>
          </cell>
          <cell r="B115">
            <v>0</v>
          </cell>
          <cell r="C115" t="str">
            <v>CONVECTION SECTION</v>
          </cell>
          <cell r="D115" t="str">
            <v>I</v>
          </cell>
          <cell r="E115" t="str">
            <v>Y</v>
          </cell>
        </row>
        <row r="116">
          <cell r="A116" t="str">
            <v>903293-115-07</v>
          </cell>
          <cell r="B116">
            <v>0</v>
          </cell>
          <cell r="C116" t="str">
            <v>STEAM HEADER CONTROL SECTION</v>
          </cell>
          <cell r="D116" t="str">
            <v>I</v>
          </cell>
          <cell r="E116" t="str">
            <v>Y</v>
          </cell>
        </row>
        <row r="117">
          <cell r="C117" t="str">
            <v>PROCESS P&amp;ID's</v>
          </cell>
        </row>
        <row r="118">
          <cell r="A118" t="str">
            <v>903293-120-01</v>
          </cell>
          <cell r="B118">
            <v>4</v>
          </cell>
          <cell r="C118" t="str">
            <v>LEGEND AND INSTRUMENT IDENTIFICATION</v>
          </cell>
          <cell r="D118" t="str">
            <v>A</v>
          </cell>
          <cell r="E118" t="str">
            <v>Y</v>
          </cell>
          <cell r="F118">
            <v>0.2</v>
          </cell>
          <cell r="G118">
            <v>37779</v>
          </cell>
          <cell r="H118">
            <v>37782</v>
          </cell>
          <cell r="I118">
            <v>37807</v>
          </cell>
          <cell r="J118">
            <v>37806</v>
          </cell>
          <cell r="K118">
            <v>37855</v>
          </cell>
          <cell r="L118">
            <v>38017</v>
          </cell>
          <cell r="M118">
            <v>38017</v>
          </cell>
          <cell r="N118">
            <v>93</v>
          </cell>
          <cell r="O118">
            <v>38107</v>
          </cell>
          <cell r="Q118">
            <v>93</v>
          </cell>
          <cell r="R118">
            <v>2</v>
          </cell>
        </row>
        <row r="119">
          <cell r="A119" t="str">
            <v>903293-120-02</v>
          </cell>
          <cell r="B119">
            <v>4</v>
          </cell>
          <cell r="C119" t="str">
            <v>GENERAL DETAILS AND NOTES</v>
          </cell>
          <cell r="D119" t="str">
            <v>A</v>
          </cell>
          <cell r="E119" t="str">
            <v>Y</v>
          </cell>
          <cell r="F119">
            <v>0.2</v>
          </cell>
          <cell r="G119">
            <v>37779</v>
          </cell>
          <cell r="H119">
            <v>37782</v>
          </cell>
          <cell r="I119">
            <v>37807</v>
          </cell>
          <cell r="J119">
            <v>37806</v>
          </cell>
          <cell r="K119">
            <v>37855</v>
          </cell>
          <cell r="L119">
            <v>38017</v>
          </cell>
          <cell r="M119">
            <v>38017</v>
          </cell>
          <cell r="N119">
            <v>93</v>
          </cell>
          <cell r="O119">
            <v>38107</v>
          </cell>
          <cell r="Q119">
            <v>93</v>
          </cell>
          <cell r="R119">
            <v>2</v>
          </cell>
        </row>
        <row r="120">
          <cell r="A120" t="str">
            <v>903293-120-03</v>
          </cell>
          <cell r="B120">
            <v>4</v>
          </cell>
          <cell r="C120" t="str">
            <v>UNIT SPECIFIC DETAILS AND NOTES</v>
          </cell>
          <cell r="D120" t="str">
            <v>A</v>
          </cell>
          <cell r="E120" t="str">
            <v>Y</v>
          </cell>
          <cell r="F120">
            <v>0.2</v>
          </cell>
          <cell r="G120">
            <v>37779</v>
          </cell>
          <cell r="H120">
            <v>37782</v>
          </cell>
          <cell r="I120">
            <v>37807</v>
          </cell>
          <cell r="J120">
            <v>37806</v>
          </cell>
          <cell r="K120">
            <v>37855</v>
          </cell>
          <cell r="L120">
            <v>38017</v>
          </cell>
          <cell r="M120">
            <v>38017</v>
          </cell>
          <cell r="N120">
            <v>93</v>
          </cell>
          <cell r="O120">
            <v>38107</v>
          </cell>
          <cell r="Q120">
            <v>93</v>
          </cell>
          <cell r="R120">
            <v>2</v>
          </cell>
        </row>
        <row r="121">
          <cell r="A121" t="str">
            <v>903293-120-04</v>
          </cell>
          <cell r="B121">
            <v>5</v>
          </cell>
          <cell r="C121" t="str">
            <v>CAUSE AND EFFECT TABLE</v>
          </cell>
          <cell r="D121" t="str">
            <v>A</v>
          </cell>
          <cell r="E121" t="str">
            <v>Y</v>
          </cell>
          <cell r="F121">
            <v>0.2</v>
          </cell>
          <cell r="G121">
            <v>37779</v>
          </cell>
          <cell r="H121">
            <v>37782</v>
          </cell>
          <cell r="I121">
            <v>37807</v>
          </cell>
          <cell r="J121">
            <v>37806</v>
          </cell>
          <cell r="K121">
            <v>37855</v>
          </cell>
          <cell r="L121">
            <v>38017</v>
          </cell>
          <cell r="M121">
            <v>38017</v>
          </cell>
          <cell r="N121">
            <v>93</v>
          </cell>
          <cell r="O121">
            <v>38107</v>
          </cell>
          <cell r="Q121">
            <v>93</v>
          </cell>
          <cell r="R121">
            <v>2</v>
          </cell>
        </row>
        <row r="122">
          <cell r="A122" t="str">
            <v>903293-120-05</v>
          </cell>
          <cell r="B122">
            <v>4</v>
          </cell>
          <cell r="C122" t="str">
            <v>CHARGE HEATER</v>
          </cell>
          <cell r="D122" t="str">
            <v>A</v>
          </cell>
          <cell r="E122" t="str">
            <v>Y</v>
          </cell>
          <cell r="F122">
            <v>0.2</v>
          </cell>
          <cell r="G122">
            <v>37779</v>
          </cell>
          <cell r="H122">
            <v>37782</v>
          </cell>
          <cell r="I122">
            <v>37807</v>
          </cell>
          <cell r="J122">
            <v>37806</v>
          </cell>
          <cell r="K122">
            <v>37855</v>
          </cell>
          <cell r="L122">
            <v>38017</v>
          </cell>
          <cell r="M122">
            <v>38017</v>
          </cell>
          <cell r="N122">
            <v>93</v>
          </cell>
          <cell r="O122">
            <v>38107</v>
          </cell>
          <cell r="Q122">
            <v>93</v>
          </cell>
          <cell r="R122">
            <v>2</v>
          </cell>
        </row>
        <row r="123">
          <cell r="A123" t="str">
            <v>903293-120-06</v>
          </cell>
          <cell r="B123">
            <v>3</v>
          </cell>
          <cell r="C123" t="str">
            <v>NO-1 INTERHEATER</v>
          </cell>
          <cell r="D123" t="str">
            <v>A</v>
          </cell>
          <cell r="E123" t="str">
            <v>Y</v>
          </cell>
          <cell r="F123">
            <v>0.2</v>
          </cell>
          <cell r="G123">
            <v>37779</v>
          </cell>
          <cell r="H123">
            <v>37782</v>
          </cell>
          <cell r="I123">
            <v>37807</v>
          </cell>
          <cell r="J123">
            <v>37806</v>
          </cell>
          <cell r="K123">
            <v>37855</v>
          </cell>
          <cell r="L123">
            <v>38017</v>
          </cell>
          <cell r="M123">
            <v>38017</v>
          </cell>
          <cell r="N123">
            <v>93</v>
          </cell>
          <cell r="O123">
            <v>38107</v>
          </cell>
          <cell r="Q123">
            <v>93</v>
          </cell>
          <cell r="R123">
            <v>2</v>
          </cell>
        </row>
        <row r="124">
          <cell r="A124" t="str">
            <v>903293-120-07</v>
          </cell>
          <cell r="B124">
            <v>3</v>
          </cell>
          <cell r="C124" t="str">
            <v>NO-2 INTERHEATER</v>
          </cell>
          <cell r="D124" t="str">
            <v>A</v>
          </cell>
          <cell r="E124" t="str">
            <v>Y</v>
          </cell>
          <cell r="F124">
            <v>0.2</v>
          </cell>
          <cell r="G124">
            <v>37779</v>
          </cell>
          <cell r="H124">
            <v>37782</v>
          </cell>
          <cell r="I124">
            <v>37807</v>
          </cell>
          <cell r="J124">
            <v>37806</v>
          </cell>
          <cell r="K124">
            <v>37855</v>
          </cell>
          <cell r="L124">
            <v>38017</v>
          </cell>
          <cell r="M124">
            <v>38017</v>
          </cell>
          <cell r="N124">
            <v>93</v>
          </cell>
          <cell r="O124">
            <v>38107</v>
          </cell>
          <cell r="Q124">
            <v>93</v>
          </cell>
          <cell r="R124">
            <v>2</v>
          </cell>
        </row>
        <row r="125">
          <cell r="A125" t="str">
            <v>903293-120-08</v>
          </cell>
          <cell r="B125">
            <v>3</v>
          </cell>
          <cell r="C125" t="str">
            <v>NO-3 INTERHEATER</v>
          </cell>
          <cell r="D125" t="str">
            <v>A</v>
          </cell>
          <cell r="E125" t="str">
            <v>Y</v>
          </cell>
          <cell r="F125">
            <v>0.2</v>
          </cell>
          <cell r="G125">
            <v>37779</v>
          </cell>
          <cell r="H125">
            <v>37782</v>
          </cell>
          <cell r="I125">
            <v>37807</v>
          </cell>
          <cell r="J125">
            <v>37806</v>
          </cell>
          <cell r="K125">
            <v>37855</v>
          </cell>
          <cell r="L125">
            <v>38017</v>
          </cell>
          <cell r="M125">
            <v>38017</v>
          </cell>
          <cell r="N125">
            <v>93</v>
          </cell>
          <cell r="O125">
            <v>38107</v>
          </cell>
          <cell r="Q125">
            <v>93</v>
          </cell>
          <cell r="R125">
            <v>2</v>
          </cell>
        </row>
        <row r="126">
          <cell r="A126" t="str">
            <v>903293-120-09</v>
          </cell>
          <cell r="B126">
            <v>3</v>
          </cell>
          <cell r="C126" t="str">
            <v>REACTORS</v>
          </cell>
          <cell r="D126" t="str">
            <v>A</v>
          </cell>
          <cell r="E126" t="str">
            <v>Y</v>
          </cell>
          <cell r="F126">
            <v>0.2</v>
          </cell>
          <cell r="G126">
            <v>37779</v>
          </cell>
          <cell r="H126">
            <v>37782</v>
          </cell>
          <cell r="I126">
            <v>37807</v>
          </cell>
          <cell r="J126">
            <v>37806</v>
          </cell>
          <cell r="K126">
            <v>37855</v>
          </cell>
          <cell r="L126">
            <v>38017</v>
          </cell>
          <cell r="M126">
            <v>38017</v>
          </cell>
          <cell r="N126">
            <v>93</v>
          </cell>
          <cell r="O126">
            <v>38107</v>
          </cell>
          <cell r="Q126">
            <v>93</v>
          </cell>
          <cell r="R126">
            <v>2</v>
          </cell>
        </row>
        <row r="127">
          <cell r="A127" t="str">
            <v>903293-120-10</v>
          </cell>
          <cell r="B127">
            <v>5</v>
          </cell>
          <cell r="C127" t="str">
            <v>COMBINED FEED EXCHANGER</v>
          </cell>
          <cell r="D127" t="str">
            <v>A</v>
          </cell>
          <cell r="E127" t="str">
            <v>Y</v>
          </cell>
          <cell r="F127">
            <v>0.2</v>
          </cell>
          <cell r="G127">
            <v>37779</v>
          </cell>
          <cell r="H127">
            <v>37782</v>
          </cell>
          <cell r="I127">
            <v>37807</v>
          </cell>
          <cell r="J127">
            <v>37806</v>
          </cell>
          <cell r="K127">
            <v>37855</v>
          </cell>
          <cell r="L127">
            <v>38017</v>
          </cell>
          <cell r="M127">
            <v>38017</v>
          </cell>
          <cell r="N127">
            <v>93</v>
          </cell>
          <cell r="O127">
            <v>38107</v>
          </cell>
          <cell r="Q127">
            <v>93</v>
          </cell>
          <cell r="R127">
            <v>2</v>
          </cell>
        </row>
        <row r="128">
          <cell r="A128" t="str">
            <v>903293-120-11</v>
          </cell>
          <cell r="B128">
            <v>5</v>
          </cell>
          <cell r="C128" t="str">
            <v>CHEMICAL, CONDENSATE &amp; SULFIDE INJECTION</v>
          </cell>
          <cell r="D128" t="str">
            <v>A</v>
          </cell>
          <cell r="E128" t="str">
            <v>Y</v>
          </cell>
          <cell r="F128">
            <v>0.2</v>
          </cell>
          <cell r="G128">
            <v>37779</v>
          </cell>
          <cell r="H128">
            <v>37782</v>
          </cell>
          <cell r="I128">
            <v>37807</v>
          </cell>
          <cell r="J128">
            <v>37806</v>
          </cell>
          <cell r="K128">
            <v>37855</v>
          </cell>
          <cell r="L128">
            <v>38017</v>
          </cell>
          <cell r="M128">
            <v>38017</v>
          </cell>
          <cell r="N128">
            <v>93</v>
          </cell>
          <cell r="O128">
            <v>38107</v>
          </cell>
          <cell r="Q128">
            <v>93</v>
          </cell>
          <cell r="R128">
            <v>2</v>
          </cell>
        </row>
        <row r="129">
          <cell r="A129" t="str">
            <v>903293-120-12</v>
          </cell>
          <cell r="B129">
            <v>4</v>
          </cell>
          <cell r="C129" t="str">
            <v>SEPARATOR</v>
          </cell>
          <cell r="D129" t="str">
            <v>A</v>
          </cell>
          <cell r="E129" t="str">
            <v>Y</v>
          </cell>
          <cell r="F129">
            <v>0.2</v>
          </cell>
          <cell r="G129">
            <v>37779</v>
          </cell>
          <cell r="H129">
            <v>37782</v>
          </cell>
          <cell r="I129">
            <v>37807</v>
          </cell>
          <cell r="J129">
            <v>37806</v>
          </cell>
          <cell r="K129">
            <v>37855</v>
          </cell>
          <cell r="L129">
            <v>38017</v>
          </cell>
          <cell r="M129">
            <v>38017</v>
          </cell>
          <cell r="N129">
            <v>93</v>
          </cell>
          <cell r="O129">
            <v>38107</v>
          </cell>
          <cell r="Q129">
            <v>93</v>
          </cell>
          <cell r="R129">
            <v>2</v>
          </cell>
        </row>
        <row r="130">
          <cell r="A130" t="str">
            <v>903293-120-13</v>
          </cell>
          <cell r="B130">
            <v>5</v>
          </cell>
          <cell r="C130" t="str">
            <v>RECYCLE COMPRESSOR</v>
          </cell>
          <cell r="D130" t="str">
            <v>A</v>
          </cell>
          <cell r="E130" t="str">
            <v>Y</v>
          </cell>
          <cell r="F130">
            <v>0.2</v>
          </cell>
          <cell r="G130">
            <v>37779</v>
          </cell>
          <cell r="H130">
            <v>37782</v>
          </cell>
          <cell r="I130">
            <v>37807</v>
          </cell>
          <cell r="J130">
            <v>37806</v>
          </cell>
          <cell r="K130">
            <v>37855</v>
          </cell>
          <cell r="L130">
            <v>38017</v>
          </cell>
          <cell r="M130">
            <v>38017</v>
          </cell>
          <cell r="N130">
            <v>93</v>
          </cell>
          <cell r="O130">
            <v>38107</v>
          </cell>
          <cell r="Q130">
            <v>93</v>
          </cell>
          <cell r="R130">
            <v>2</v>
          </cell>
        </row>
        <row r="131">
          <cell r="A131" t="str">
            <v>903293-120-14</v>
          </cell>
          <cell r="B131">
            <v>5</v>
          </cell>
          <cell r="C131" t="str">
            <v>RECONTACT DRUM NO. 1</v>
          </cell>
          <cell r="D131" t="str">
            <v>A</v>
          </cell>
          <cell r="E131" t="str">
            <v>Y</v>
          </cell>
          <cell r="F131">
            <v>0.2</v>
          </cell>
          <cell r="G131">
            <v>37779</v>
          </cell>
          <cell r="H131">
            <v>37782</v>
          </cell>
          <cell r="I131">
            <v>37807</v>
          </cell>
          <cell r="J131">
            <v>37806</v>
          </cell>
          <cell r="K131">
            <v>37855</v>
          </cell>
          <cell r="L131">
            <v>38017</v>
          </cell>
          <cell r="M131">
            <v>38017</v>
          </cell>
          <cell r="N131">
            <v>93</v>
          </cell>
          <cell r="O131">
            <v>38107</v>
          </cell>
          <cell r="Q131">
            <v>93</v>
          </cell>
          <cell r="R131">
            <v>2</v>
          </cell>
        </row>
        <row r="132">
          <cell r="A132" t="str">
            <v>903293-120-15</v>
          </cell>
          <cell r="B132">
            <v>5</v>
          </cell>
          <cell r="C132" t="str">
            <v>RECOVERY PLUS SYSTEM</v>
          </cell>
          <cell r="D132" t="str">
            <v>A</v>
          </cell>
          <cell r="E132" t="str">
            <v>Y</v>
          </cell>
          <cell r="F132">
            <v>0.2</v>
          </cell>
          <cell r="G132">
            <v>37779</v>
          </cell>
          <cell r="H132">
            <v>37782</v>
          </cell>
          <cell r="I132">
            <v>37807</v>
          </cell>
          <cell r="J132">
            <v>37806</v>
          </cell>
          <cell r="K132">
            <v>37855</v>
          </cell>
          <cell r="L132">
            <v>38017</v>
          </cell>
          <cell r="M132">
            <v>38017</v>
          </cell>
          <cell r="N132">
            <v>93</v>
          </cell>
          <cell r="O132">
            <v>38107</v>
          </cell>
          <cell r="Q132">
            <v>93</v>
          </cell>
          <cell r="R132">
            <v>2</v>
          </cell>
        </row>
        <row r="133">
          <cell r="A133" t="str">
            <v>903293-120-16</v>
          </cell>
          <cell r="B133">
            <v>4</v>
          </cell>
          <cell r="C133" t="str">
            <v>FUEL GAS CHLORIDE TREATERS</v>
          </cell>
          <cell r="D133" t="str">
            <v>A</v>
          </cell>
          <cell r="E133" t="str">
            <v>Y</v>
          </cell>
          <cell r="F133">
            <v>0.2</v>
          </cell>
          <cell r="G133">
            <v>37779</v>
          </cell>
          <cell r="H133">
            <v>37782</v>
          </cell>
          <cell r="I133">
            <v>37807</v>
          </cell>
          <cell r="J133">
            <v>37806</v>
          </cell>
          <cell r="K133">
            <v>37855</v>
          </cell>
          <cell r="L133">
            <v>38017</v>
          </cell>
          <cell r="M133">
            <v>38017</v>
          </cell>
          <cell r="N133">
            <v>93</v>
          </cell>
          <cell r="O133">
            <v>38107</v>
          </cell>
          <cell r="Q133">
            <v>93</v>
          </cell>
          <cell r="R133">
            <v>2</v>
          </cell>
        </row>
        <row r="134">
          <cell r="A134" t="str">
            <v>903293-120-17</v>
          </cell>
          <cell r="B134">
            <v>5</v>
          </cell>
          <cell r="C134" t="str">
            <v>NET GAS COMPRESSOR</v>
          </cell>
          <cell r="D134" t="str">
            <v>A</v>
          </cell>
          <cell r="E134" t="str">
            <v>Y</v>
          </cell>
          <cell r="F134">
            <v>0.2</v>
          </cell>
          <cell r="G134">
            <v>37779</v>
          </cell>
          <cell r="H134">
            <v>37782</v>
          </cell>
          <cell r="I134">
            <v>37807</v>
          </cell>
          <cell r="J134">
            <v>37806</v>
          </cell>
          <cell r="K134">
            <v>37855</v>
          </cell>
          <cell r="L134">
            <v>38017</v>
          </cell>
          <cell r="M134">
            <v>38017</v>
          </cell>
          <cell r="N134">
            <v>93</v>
          </cell>
          <cell r="O134">
            <v>38107</v>
          </cell>
          <cell r="Q134">
            <v>93</v>
          </cell>
          <cell r="R134">
            <v>2</v>
          </cell>
        </row>
        <row r="135">
          <cell r="A135" t="str">
            <v>903293-120-18</v>
          </cell>
          <cell r="B135">
            <v>4</v>
          </cell>
          <cell r="C135" t="str">
            <v>NET GAS COMPRESSOR</v>
          </cell>
          <cell r="D135" t="str">
            <v>A</v>
          </cell>
          <cell r="E135" t="str">
            <v>Y</v>
          </cell>
          <cell r="F135">
            <v>0.2</v>
          </cell>
          <cell r="G135">
            <v>37779</v>
          </cell>
          <cell r="H135">
            <v>37782</v>
          </cell>
          <cell r="I135">
            <v>37807</v>
          </cell>
          <cell r="J135">
            <v>37806</v>
          </cell>
          <cell r="K135">
            <v>37855</v>
          </cell>
          <cell r="L135">
            <v>38017</v>
          </cell>
          <cell r="M135">
            <v>38017</v>
          </cell>
          <cell r="N135">
            <v>93</v>
          </cell>
          <cell r="O135">
            <v>38107</v>
          </cell>
          <cell r="Q135">
            <v>93</v>
          </cell>
          <cell r="R135">
            <v>2</v>
          </cell>
        </row>
        <row r="136">
          <cell r="A136" t="str">
            <v>903293-120-19</v>
          </cell>
          <cell r="B136">
            <v>5</v>
          </cell>
          <cell r="C136" t="str">
            <v>RECONTACT DRUM NO. 2</v>
          </cell>
          <cell r="D136" t="str">
            <v>A</v>
          </cell>
          <cell r="E136" t="str">
            <v>Y</v>
          </cell>
          <cell r="F136">
            <v>0.2</v>
          </cell>
          <cell r="G136">
            <v>37779</v>
          </cell>
          <cell r="H136">
            <v>37782</v>
          </cell>
          <cell r="I136">
            <v>37807</v>
          </cell>
          <cell r="J136">
            <v>37806</v>
          </cell>
          <cell r="K136">
            <v>37855</v>
          </cell>
          <cell r="L136">
            <v>38017</v>
          </cell>
          <cell r="M136">
            <v>38017</v>
          </cell>
          <cell r="N136">
            <v>93</v>
          </cell>
          <cell r="O136">
            <v>38107</v>
          </cell>
          <cell r="Q136">
            <v>93</v>
          </cell>
          <cell r="R136">
            <v>2</v>
          </cell>
        </row>
        <row r="137">
          <cell r="A137" t="str">
            <v>903293-120-20</v>
          </cell>
          <cell r="B137">
            <v>5</v>
          </cell>
          <cell r="C137" t="str">
            <v>DISCHARGE DRUM</v>
          </cell>
          <cell r="D137" t="str">
            <v>A</v>
          </cell>
          <cell r="E137" t="str">
            <v>Y</v>
          </cell>
          <cell r="F137">
            <v>0.2</v>
          </cell>
          <cell r="G137">
            <v>37779</v>
          </cell>
          <cell r="H137">
            <v>37782</v>
          </cell>
          <cell r="I137">
            <v>37807</v>
          </cell>
          <cell r="J137">
            <v>37806</v>
          </cell>
          <cell r="K137">
            <v>37855</v>
          </cell>
          <cell r="L137">
            <v>38017</v>
          </cell>
          <cell r="M137">
            <v>38017</v>
          </cell>
          <cell r="N137">
            <v>93</v>
          </cell>
          <cell r="O137">
            <v>38107</v>
          </cell>
          <cell r="Q137">
            <v>93</v>
          </cell>
          <cell r="R137">
            <v>2</v>
          </cell>
        </row>
        <row r="138">
          <cell r="A138" t="str">
            <v>903293-120-21</v>
          </cell>
          <cell r="B138">
            <v>5</v>
          </cell>
          <cell r="C138" t="str">
            <v>NET GAS CHLORIDE TREATERS</v>
          </cell>
          <cell r="D138" t="str">
            <v>A</v>
          </cell>
          <cell r="E138" t="str">
            <v>Y</v>
          </cell>
          <cell r="F138">
            <v>0.2</v>
          </cell>
          <cell r="G138">
            <v>37779</v>
          </cell>
          <cell r="H138">
            <v>37782</v>
          </cell>
          <cell r="I138">
            <v>37807</v>
          </cell>
          <cell r="J138">
            <v>37806</v>
          </cell>
          <cell r="K138">
            <v>37855</v>
          </cell>
          <cell r="L138">
            <v>38017</v>
          </cell>
          <cell r="M138">
            <v>38017</v>
          </cell>
          <cell r="N138">
            <v>93</v>
          </cell>
          <cell r="O138">
            <v>38107</v>
          </cell>
          <cell r="Q138">
            <v>93</v>
          </cell>
          <cell r="R138">
            <v>2</v>
          </cell>
        </row>
        <row r="139">
          <cell r="A139" t="str">
            <v>903293-120-22</v>
          </cell>
          <cell r="B139">
            <v>4</v>
          </cell>
          <cell r="C139" t="str">
            <v>DEBUTANISER FEED BOTTOMS</v>
          </cell>
          <cell r="D139" t="str">
            <v>A</v>
          </cell>
          <cell r="E139" t="str">
            <v>Y</v>
          </cell>
          <cell r="F139">
            <v>0.2</v>
          </cell>
          <cell r="G139">
            <v>37779</v>
          </cell>
          <cell r="H139">
            <v>37782</v>
          </cell>
          <cell r="I139">
            <v>37807</v>
          </cell>
          <cell r="J139">
            <v>37806</v>
          </cell>
          <cell r="K139">
            <v>37855</v>
          </cell>
          <cell r="L139">
            <v>38017</v>
          </cell>
          <cell r="M139">
            <v>38017</v>
          </cell>
          <cell r="N139">
            <v>93</v>
          </cell>
          <cell r="O139">
            <v>38107</v>
          </cell>
          <cell r="Q139">
            <v>93</v>
          </cell>
          <cell r="R139">
            <v>2</v>
          </cell>
        </row>
        <row r="140">
          <cell r="A140" t="str">
            <v>903293-120-23</v>
          </cell>
          <cell r="B140">
            <v>5</v>
          </cell>
          <cell r="C140" t="str">
            <v>DEBUTANISER</v>
          </cell>
          <cell r="D140" t="str">
            <v>A</v>
          </cell>
          <cell r="E140" t="str">
            <v>Y</v>
          </cell>
          <cell r="F140">
            <v>0.2</v>
          </cell>
          <cell r="G140">
            <v>37779</v>
          </cell>
          <cell r="H140">
            <v>37782</v>
          </cell>
          <cell r="I140">
            <v>37807</v>
          </cell>
          <cell r="J140">
            <v>37806</v>
          </cell>
          <cell r="K140">
            <v>37855</v>
          </cell>
          <cell r="L140">
            <v>38017</v>
          </cell>
          <cell r="M140">
            <v>38017</v>
          </cell>
          <cell r="N140">
            <v>93</v>
          </cell>
          <cell r="O140">
            <v>38107</v>
          </cell>
          <cell r="Q140">
            <v>93</v>
          </cell>
          <cell r="R140">
            <v>2</v>
          </cell>
        </row>
        <row r="141">
          <cell r="A141" t="str">
            <v>903293-120-24</v>
          </cell>
          <cell r="B141">
            <v>5</v>
          </cell>
          <cell r="C141" t="str">
            <v>LPG CHLORIDE TREATERS</v>
          </cell>
          <cell r="D141" t="str">
            <v>A</v>
          </cell>
          <cell r="E141" t="str">
            <v>Y</v>
          </cell>
          <cell r="F141">
            <v>0.2</v>
          </cell>
          <cell r="G141">
            <v>37779</v>
          </cell>
          <cell r="H141">
            <v>37782</v>
          </cell>
          <cell r="I141">
            <v>37807</v>
          </cell>
          <cell r="J141">
            <v>37806</v>
          </cell>
          <cell r="K141">
            <v>37855</v>
          </cell>
          <cell r="L141">
            <v>38017</v>
          </cell>
          <cell r="M141">
            <v>38017</v>
          </cell>
          <cell r="N141">
            <v>93</v>
          </cell>
          <cell r="O141">
            <v>38107</v>
          </cell>
          <cell r="Q141">
            <v>93</v>
          </cell>
          <cell r="R141">
            <v>2</v>
          </cell>
        </row>
        <row r="142">
          <cell r="A142" t="str">
            <v>903293-120-25</v>
          </cell>
          <cell r="B142">
            <v>5</v>
          </cell>
          <cell r="C142" t="str">
            <v>DEBUTANISER RECEIVER</v>
          </cell>
          <cell r="D142" t="str">
            <v>A</v>
          </cell>
          <cell r="E142" t="str">
            <v>Y</v>
          </cell>
          <cell r="F142">
            <v>0.2</v>
          </cell>
          <cell r="G142">
            <v>37779</v>
          </cell>
          <cell r="H142">
            <v>37782</v>
          </cell>
          <cell r="I142">
            <v>37807</v>
          </cell>
          <cell r="J142">
            <v>37806</v>
          </cell>
          <cell r="K142">
            <v>37855</v>
          </cell>
          <cell r="L142">
            <v>38017</v>
          </cell>
          <cell r="M142">
            <v>38017</v>
          </cell>
          <cell r="N142">
            <v>93</v>
          </cell>
          <cell r="O142">
            <v>38107</v>
          </cell>
          <cell r="Q142">
            <v>93</v>
          </cell>
          <cell r="R142">
            <v>2</v>
          </cell>
        </row>
        <row r="143">
          <cell r="A143" t="str">
            <v>903293-120-26</v>
          </cell>
          <cell r="B143">
            <v>5</v>
          </cell>
          <cell r="C143" t="str">
            <v>DEBUTANISER FEED BOTTOMS</v>
          </cell>
          <cell r="D143" t="str">
            <v>A</v>
          </cell>
          <cell r="E143" t="str">
            <v>Y</v>
          </cell>
          <cell r="F143">
            <v>0.2</v>
          </cell>
          <cell r="G143">
            <v>37779</v>
          </cell>
          <cell r="H143">
            <v>37782</v>
          </cell>
          <cell r="I143">
            <v>37807</v>
          </cell>
          <cell r="J143">
            <v>37806</v>
          </cell>
          <cell r="K143">
            <v>37855</v>
          </cell>
          <cell r="L143">
            <v>38017</v>
          </cell>
          <cell r="M143">
            <v>38017</v>
          </cell>
          <cell r="N143">
            <v>93</v>
          </cell>
          <cell r="O143">
            <v>38107</v>
          </cell>
          <cell r="Q143">
            <v>93</v>
          </cell>
          <cell r="R143">
            <v>2</v>
          </cell>
        </row>
        <row r="144">
          <cell r="A144" t="str">
            <v>903293-120-27</v>
          </cell>
          <cell r="B144">
            <v>5</v>
          </cell>
          <cell r="C144" t="str">
            <v>DEETHANISER</v>
          </cell>
          <cell r="D144" t="str">
            <v>A</v>
          </cell>
          <cell r="E144" t="str">
            <v>Y</v>
          </cell>
          <cell r="F144">
            <v>0.2</v>
          </cell>
          <cell r="G144">
            <v>37779</v>
          </cell>
          <cell r="H144">
            <v>37782</v>
          </cell>
          <cell r="I144">
            <v>37807</v>
          </cell>
          <cell r="J144">
            <v>37806</v>
          </cell>
          <cell r="K144">
            <v>37855</v>
          </cell>
          <cell r="L144">
            <v>38017</v>
          </cell>
          <cell r="M144">
            <v>38017</v>
          </cell>
          <cell r="N144">
            <v>93</v>
          </cell>
          <cell r="O144">
            <v>38107</v>
          </cell>
          <cell r="Q144">
            <v>93</v>
          </cell>
          <cell r="R144">
            <v>2</v>
          </cell>
        </row>
        <row r="145">
          <cell r="A145" t="str">
            <v>903293-120-28</v>
          </cell>
          <cell r="B145">
            <v>4</v>
          </cell>
          <cell r="C145" t="str">
            <v>DEETHANISER RECEIVER</v>
          </cell>
          <cell r="D145" t="str">
            <v>A</v>
          </cell>
          <cell r="E145" t="str">
            <v>Y</v>
          </cell>
          <cell r="F145">
            <v>0.2</v>
          </cell>
          <cell r="G145">
            <v>37779</v>
          </cell>
          <cell r="H145">
            <v>37782</v>
          </cell>
          <cell r="I145">
            <v>37807</v>
          </cell>
          <cell r="J145">
            <v>37806</v>
          </cell>
          <cell r="K145">
            <v>37855</v>
          </cell>
          <cell r="L145">
            <v>38017</v>
          </cell>
          <cell r="M145">
            <v>38017</v>
          </cell>
          <cell r="N145">
            <v>93</v>
          </cell>
          <cell r="O145">
            <v>38107</v>
          </cell>
          <cell r="Q145">
            <v>93</v>
          </cell>
          <cell r="R145">
            <v>2</v>
          </cell>
        </row>
        <row r="146">
          <cell r="A146" t="str">
            <v>903293-120-29</v>
          </cell>
          <cell r="B146">
            <v>4</v>
          </cell>
          <cell r="C146" t="str">
            <v>DEBUTANISER REBOILER STEAM GENERATOR</v>
          </cell>
          <cell r="D146" t="str">
            <v>A</v>
          </cell>
          <cell r="E146" t="str">
            <v>Y</v>
          </cell>
          <cell r="F146">
            <v>0.2</v>
          </cell>
          <cell r="G146">
            <v>37779</v>
          </cell>
          <cell r="H146">
            <v>37782</v>
          </cell>
          <cell r="I146">
            <v>37807</v>
          </cell>
          <cell r="J146">
            <v>37806</v>
          </cell>
          <cell r="K146">
            <v>37855</v>
          </cell>
          <cell r="L146">
            <v>38017</v>
          </cell>
          <cell r="M146">
            <v>38017</v>
          </cell>
          <cell r="N146">
            <v>93</v>
          </cell>
          <cell r="O146">
            <v>38107</v>
          </cell>
          <cell r="Q146">
            <v>93</v>
          </cell>
          <cell r="R146">
            <v>2</v>
          </cell>
        </row>
        <row r="147">
          <cell r="A147" t="str">
            <v>903293-120-30</v>
          </cell>
          <cell r="B147">
            <v>4</v>
          </cell>
          <cell r="C147" t="str">
            <v>STEAM  DISENGAGING DRUM</v>
          </cell>
          <cell r="D147" t="str">
            <v>A</v>
          </cell>
          <cell r="E147" t="str">
            <v>Y</v>
          </cell>
          <cell r="F147">
            <v>0.2</v>
          </cell>
          <cell r="G147">
            <v>37779</v>
          </cell>
          <cell r="H147">
            <v>37782</v>
          </cell>
          <cell r="I147">
            <v>37807</v>
          </cell>
          <cell r="J147">
            <v>37806</v>
          </cell>
          <cell r="K147">
            <v>37855</v>
          </cell>
          <cell r="L147">
            <v>38017</v>
          </cell>
          <cell r="M147">
            <v>38017</v>
          </cell>
          <cell r="N147">
            <v>93</v>
          </cell>
          <cell r="O147">
            <v>38107</v>
          </cell>
          <cell r="Q147">
            <v>93</v>
          </cell>
          <cell r="R147">
            <v>2</v>
          </cell>
        </row>
        <row r="148">
          <cell r="A148" t="str">
            <v>903293-120-31</v>
          </cell>
          <cell r="B148">
            <v>5</v>
          </cell>
          <cell r="C148" t="str">
            <v>CONVECTION DRUM</v>
          </cell>
          <cell r="D148" t="str">
            <v>A</v>
          </cell>
          <cell r="E148" t="str">
            <v>Y</v>
          </cell>
          <cell r="F148">
            <v>0.2</v>
          </cell>
          <cell r="G148">
            <v>37779</v>
          </cell>
          <cell r="H148">
            <v>37782</v>
          </cell>
          <cell r="I148">
            <v>37807</v>
          </cell>
          <cell r="J148">
            <v>37806</v>
          </cell>
          <cell r="K148">
            <v>37855</v>
          </cell>
          <cell r="L148">
            <v>38017</v>
          </cell>
          <cell r="M148">
            <v>38017</v>
          </cell>
          <cell r="N148">
            <v>93</v>
          </cell>
          <cell r="O148">
            <v>38107</v>
          </cell>
          <cell r="Q148">
            <v>93</v>
          </cell>
          <cell r="R148">
            <v>2</v>
          </cell>
        </row>
        <row r="149">
          <cell r="A149" t="str">
            <v>903293-120-32</v>
          </cell>
          <cell r="B149">
            <v>5</v>
          </cell>
          <cell r="C149" t="str">
            <v>FUEL GAS COALESCER</v>
          </cell>
          <cell r="D149" t="str">
            <v>A</v>
          </cell>
          <cell r="E149" t="str">
            <v>Y</v>
          </cell>
          <cell r="F149">
            <v>0.2</v>
          </cell>
          <cell r="G149">
            <v>37779</v>
          </cell>
          <cell r="H149">
            <v>37782</v>
          </cell>
          <cell r="I149">
            <v>37807</v>
          </cell>
          <cell r="J149">
            <v>37806</v>
          </cell>
          <cell r="K149">
            <v>37855</v>
          </cell>
          <cell r="L149">
            <v>38017</v>
          </cell>
          <cell r="M149">
            <v>38017</v>
          </cell>
          <cell r="N149">
            <v>93</v>
          </cell>
          <cell r="O149">
            <v>38107</v>
          </cell>
          <cell r="Q149">
            <v>93</v>
          </cell>
          <cell r="R149">
            <v>2</v>
          </cell>
        </row>
        <row r="150">
          <cell r="A150" t="str">
            <v>903293-120-33</v>
          </cell>
          <cell r="B150">
            <v>4</v>
          </cell>
          <cell r="C150" t="str">
            <v>CHARGE HEATER FIRING</v>
          </cell>
          <cell r="D150" t="str">
            <v>A</v>
          </cell>
          <cell r="E150" t="str">
            <v>Y</v>
          </cell>
          <cell r="F150">
            <v>0.2</v>
          </cell>
          <cell r="G150">
            <v>37779</v>
          </cell>
          <cell r="H150">
            <v>37782</v>
          </cell>
          <cell r="I150">
            <v>37807</v>
          </cell>
          <cell r="J150">
            <v>37806</v>
          </cell>
          <cell r="K150">
            <v>37855</v>
          </cell>
          <cell r="L150">
            <v>38017</v>
          </cell>
          <cell r="M150">
            <v>38017</v>
          </cell>
          <cell r="N150">
            <v>93</v>
          </cell>
          <cell r="O150">
            <v>38107</v>
          </cell>
          <cell r="Q150">
            <v>93</v>
          </cell>
          <cell r="R150">
            <v>2</v>
          </cell>
        </row>
        <row r="151">
          <cell r="A151" t="str">
            <v>903293-120-34</v>
          </cell>
          <cell r="B151">
            <v>4</v>
          </cell>
          <cell r="C151" t="str">
            <v>NO. 1 INTERHEATER FIRING</v>
          </cell>
          <cell r="D151" t="str">
            <v>A</v>
          </cell>
          <cell r="E151" t="str">
            <v>Y</v>
          </cell>
          <cell r="F151">
            <v>0.2</v>
          </cell>
          <cell r="G151">
            <v>37779</v>
          </cell>
          <cell r="H151">
            <v>37782</v>
          </cell>
          <cell r="I151">
            <v>37807</v>
          </cell>
          <cell r="J151">
            <v>37806</v>
          </cell>
          <cell r="K151">
            <v>37855</v>
          </cell>
          <cell r="L151">
            <v>38017</v>
          </cell>
          <cell r="M151">
            <v>38017</v>
          </cell>
          <cell r="N151">
            <v>93</v>
          </cell>
          <cell r="O151">
            <v>38107</v>
          </cell>
          <cell r="Q151">
            <v>93</v>
          </cell>
          <cell r="R151">
            <v>2</v>
          </cell>
        </row>
        <row r="152">
          <cell r="A152" t="str">
            <v>903293-120-35</v>
          </cell>
          <cell r="B152">
            <v>4</v>
          </cell>
          <cell r="C152" t="str">
            <v>NO. 2 INTERHEATER FIRING</v>
          </cell>
          <cell r="D152" t="str">
            <v>A</v>
          </cell>
          <cell r="E152" t="str">
            <v>Y</v>
          </cell>
          <cell r="F152">
            <v>0.2</v>
          </cell>
          <cell r="G152">
            <v>37779</v>
          </cell>
          <cell r="H152">
            <v>37782</v>
          </cell>
          <cell r="I152">
            <v>37807</v>
          </cell>
          <cell r="J152">
            <v>37806</v>
          </cell>
          <cell r="K152">
            <v>37855</v>
          </cell>
          <cell r="L152">
            <v>38017</v>
          </cell>
          <cell r="M152">
            <v>38017</v>
          </cell>
          <cell r="N152">
            <v>93</v>
          </cell>
          <cell r="O152">
            <v>38107</v>
          </cell>
          <cell r="Q152">
            <v>93</v>
          </cell>
          <cell r="R152">
            <v>2</v>
          </cell>
        </row>
        <row r="153">
          <cell r="A153" t="str">
            <v>903293-120-36</v>
          </cell>
          <cell r="B153">
            <v>4</v>
          </cell>
          <cell r="C153" t="str">
            <v>NO. 3 INTERHEATER FIRING</v>
          </cell>
          <cell r="D153" t="str">
            <v>A</v>
          </cell>
          <cell r="E153" t="str">
            <v>Y</v>
          </cell>
          <cell r="F153">
            <v>0.2</v>
          </cell>
          <cell r="G153">
            <v>37779</v>
          </cell>
          <cell r="H153">
            <v>37782</v>
          </cell>
          <cell r="I153">
            <v>37807</v>
          </cell>
          <cell r="J153">
            <v>37806</v>
          </cell>
          <cell r="K153">
            <v>37855</v>
          </cell>
          <cell r="L153">
            <v>38017</v>
          </cell>
          <cell r="M153">
            <v>38017</v>
          </cell>
          <cell r="N153">
            <v>93</v>
          </cell>
          <cell r="O153">
            <v>38107</v>
          </cell>
          <cell r="Q153">
            <v>93</v>
          </cell>
          <cell r="R153">
            <v>2</v>
          </cell>
        </row>
        <row r="154">
          <cell r="A154" t="str">
            <v>903293-120-37</v>
          </cell>
          <cell r="B154">
            <v>3</v>
          </cell>
          <cell r="C154" t="str">
            <v>STEAM HEADER CONTROL SECTION</v>
          </cell>
          <cell r="D154" t="str">
            <v>A</v>
          </cell>
          <cell r="E154" t="str">
            <v>Y</v>
          </cell>
          <cell r="F154">
            <v>0.2</v>
          </cell>
          <cell r="G154">
            <v>37779</v>
          </cell>
          <cell r="H154">
            <v>37782</v>
          </cell>
          <cell r="I154">
            <v>37807</v>
          </cell>
          <cell r="J154">
            <v>37806</v>
          </cell>
          <cell r="K154">
            <v>37855</v>
          </cell>
          <cell r="L154">
            <v>38017</v>
          </cell>
          <cell r="M154">
            <v>38017</v>
          </cell>
          <cell r="N154">
            <v>93</v>
          </cell>
          <cell r="O154">
            <v>38107</v>
          </cell>
          <cell r="Q154">
            <v>93</v>
          </cell>
          <cell r="R154">
            <v>2</v>
          </cell>
        </row>
        <row r="155">
          <cell r="A155" t="str">
            <v>6318-02-41-02-1138</v>
          </cell>
          <cell r="B155">
            <v>0</v>
          </cell>
          <cell r="C155" t="str">
            <v>PSA FEED GAS COMPRESSOR</v>
          </cell>
          <cell r="D155" t="str">
            <v>A</v>
          </cell>
          <cell r="E155" t="str">
            <v>Y</v>
          </cell>
          <cell r="F155">
            <v>0.2</v>
          </cell>
          <cell r="G155">
            <v>37779</v>
          </cell>
          <cell r="H155">
            <v>37782</v>
          </cell>
          <cell r="I155">
            <v>37807</v>
          </cell>
          <cell r="J155">
            <v>37806</v>
          </cell>
          <cell r="K155">
            <v>37855</v>
          </cell>
          <cell r="L155">
            <v>38017</v>
          </cell>
          <cell r="M155">
            <v>38017</v>
          </cell>
          <cell r="N155">
            <v>93</v>
          </cell>
          <cell r="O155">
            <v>38107</v>
          </cell>
          <cell r="Q155">
            <v>93</v>
          </cell>
          <cell r="R155">
            <v>2</v>
          </cell>
        </row>
        <row r="156">
          <cell r="A156" t="str">
            <v>6318-02-41-02-1139</v>
          </cell>
          <cell r="B156">
            <v>0</v>
          </cell>
          <cell r="C156" t="str">
            <v>PSA SYSTEM</v>
          </cell>
          <cell r="D156" t="str">
            <v>A</v>
          </cell>
          <cell r="E156" t="str">
            <v>Y</v>
          </cell>
          <cell r="F156">
            <v>0.2</v>
          </cell>
          <cell r="G156">
            <v>37779</v>
          </cell>
          <cell r="H156">
            <v>37782</v>
          </cell>
          <cell r="I156">
            <v>37807</v>
          </cell>
          <cell r="J156">
            <v>37806</v>
          </cell>
          <cell r="K156">
            <v>37855</v>
          </cell>
          <cell r="L156">
            <v>38017</v>
          </cell>
          <cell r="M156">
            <v>38017</v>
          </cell>
          <cell r="N156">
            <v>93</v>
          </cell>
          <cell r="O156">
            <v>38107</v>
          </cell>
          <cell r="Q156">
            <v>93</v>
          </cell>
          <cell r="R156">
            <v>2</v>
          </cell>
        </row>
        <row r="157">
          <cell r="A157" t="str">
            <v>6318-02-41-02-1140</v>
          </cell>
          <cell r="B157">
            <v>0</v>
          </cell>
          <cell r="C157" t="str">
            <v>PSA OFF GAS COMPRESSOR</v>
          </cell>
          <cell r="D157" t="str">
            <v>A</v>
          </cell>
          <cell r="E157" t="str">
            <v>Y</v>
          </cell>
          <cell r="F157">
            <v>0.2</v>
          </cell>
          <cell r="G157">
            <v>37779</v>
          </cell>
          <cell r="H157">
            <v>37782</v>
          </cell>
          <cell r="I157">
            <v>37807</v>
          </cell>
          <cell r="J157">
            <v>37806</v>
          </cell>
          <cell r="K157">
            <v>37855</v>
          </cell>
          <cell r="L157">
            <v>38017</v>
          </cell>
          <cell r="M157">
            <v>38017</v>
          </cell>
          <cell r="N157">
            <v>93</v>
          </cell>
          <cell r="O157">
            <v>38107</v>
          </cell>
          <cell r="Q157">
            <v>93</v>
          </cell>
          <cell r="R157">
            <v>2</v>
          </cell>
        </row>
        <row r="158">
          <cell r="C158" t="str">
            <v>ISBL Utility Distribution P&amp;IDs for NHT, CCR_Pt and CCR_Rg</v>
          </cell>
        </row>
        <row r="159">
          <cell r="A159" t="str">
            <v>6318-02-41-02-1141</v>
          </cell>
          <cell r="B159">
            <v>2</v>
          </cell>
          <cell r="C159" t="str">
            <v>HP/MP STEAM &amp; CONDENSATE DISTRIBUTION</v>
          </cell>
          <cell r="D159" t="str">
            <v>A</v>
          </cell>
          <cell r="E159" t="str">
            <v>N</v>
          </cell>
          <cell r="F159">
            <v>0.2</v>
          </cell>
          <cell r="G159">
            <v>37785</v>
          </cell>
          <cell r="H159">
            <v>37782</v>
          </cell>
          <cell r="I159">
            <v>37813</v>
          </cell>
          <cell r="J159">
            <v>37806</v>
          </cell>
          <cell r="K159">
            <v>37855</v>
          </cell>
          <cell r="L159">
            <v>38017</v>
          </cell>
          <cell r="M159">
            <v>38017</v>
          </cell>
          <cell r="N159">
            <v>93</v>
          </cell>
          <cell r="O159">
            <v>38107</v>
          </cell>
          <cell r="Q159">
            <v>93</v>
          </cell>
          <cell r="R159">
            <v>2</v>
          </cell>
        </row>
        <row r="160">
          <cell r="A160" t="str">
            <v>6318-02-41-02-1142</v>
          </cell>
          <cell r="B160">
            <v>2</v>
          </cell>
          <cell r="C160" t="str">
            <v>BFW &amp; DMW DISTRIBUTION</v>
          </cell>
          <cell r="D160" t="str">
            <v>A</v>
          </cell>
          <cell r="E160" t="str">
            <v>N</v>
          </cell>
          <cell r="F160">
            <v>0.2</v>
          </cell>
          <cell r="G160">
            <v>37785</v>
          </cell>
          <cell r="H160">
            <v>37782</v>
          </cell>
          <cell r="I160">
            <v>37813</v>
          </cell>
          <cell r="J160">
            <v>37806</v>
          </cell>
          <cell r="K160">
            <v>37855</v>
          </cell>
          <cell r="L160">
            <v>38017</v>
          </cell>
          <cell r="M160">
            <v>38017</v>
          </cell>
          <cell r="N160">
            <v>93</v>
          </cell>
          <cell r="O160">
            <v>38107</v>
          </cell>
          <cell r="Q160">
            <v>93</v>
          </cell>
          <cell r="R160">
            <v>2</v>
          </cell>
        </row>
        <row r="161">
          <cell r="A161" t="str">
            <v>6318-02-41-02-1143</v>
          </cell>
          <cell r="B161">
            <v>2</v>
          </cell>
          <cell r="C161" t="str">
            <v xml:space="preserve">PLANT AIR, INSTRUMENT AIR, NITROGEN,
LP STEAM &amp; SERVICE WATER DISTRBN </v>
          </cell>
          <cell r="D161" t="str">
            <v>A</v>
          </cell>
          <cell r="E161" t="str">
            <v>N</v>
          </cell>
          <cell r="F161">
            <v>0.2</v>
          </cell>
          <cell r="G161">
            <v>37785</v>
          </cell>
          <cell r="H161">
            <v>37782</v>
          </cell>
          <cell r="I161">
            <v>37813</v>
          </cell>
          <cell r="J161">
            <v>37806</v>
          </cell>
          <cell r="K161">
            <v>37855</v>
          </cell>
          <cell r="L161">
            <v>38017</v>
          </cell>
          <cell r="M161">
            <v>38017</v>
          </cell>
          <cell r="N161">
            <v>93</v>
          </cell>
          <cell r="O161">
            <v>38107</v>
          </cell>
          <cell r="Q161">
            <v>93</v>
          </cell>
          <cell r="R161">
            <v>2</v>
          </cell>
        </row>
        <row r="162">
          <cell r="A162" t="str">
            <v>6318-02-41-02-1144</v>
          </cell>
          <cell r="B162">
            <v>2</v>
          </cell>
          <cell r="C162" t="str">
            <v>COOLING WATER &amp; BEARING COOLING WATER DISTRIBUTION</v>
          </cell>
          <cell r="D162" t="str">
            <v>A</v>
          </cell>
          <cell r="E162" t="str">
            <v>N</v>
          </cell>
          <cell r="F162">
            <v>0.2</v>
          </cell>
          <cell r="G162">
            <v>37785</v>
          </cell>
          <cell r="H162">
            <v>37782</v>
          </cell>
          <cell r="I162">
            <v>37813</v>
          </cell>
          <cell r="J162">
            <v>37806</v>
          </cell>
          <cell r="K162">
            <v>37855</v>
          </cell>
          <cell r="L162">
            <v>38017</v>
          </cell>
          <cell r="M162">
            <v>38017</v>
          </cell>
          <cell r="N162">
            <v>93</v>
          </cell>
          <cell r="O162">
            <v>38107</v>
          </cell>
          <cell r="Q162">
            <v>93</v>
          </cell>
          <cell r="R162">
            <v>2</v>
          </cell>
        </row>
        <row r="163">
          <cell r="A163" t="str">
            <v>6318-02-41-02-1145</v>
          </cell>
          <cell r="B163">
            <v>2</v>
          </cell>
          <cell r="C163" t="str">
            <v>CLOSED BLOWDOWN SYSTEM</v>
          </cell>
          <cell r="D163" t="str">
            <v>A</v>
          </cell>
          <cell r="E163" t="str">
            <v>N</v>
          </cell>
          <cell r="F163">
            <v>0.2</v>
          </cell>
          <cell r="G163">
            <v>37785</v>
          </cell>
          <cell r="H163">
            <v>37782</v>
          </cell>
          <cell r="I163">
            <v>37813</v>
          </cell>
          <cell r="J163">
            <v>37806</v>
          </cell>
          <cell r="K163">
            <v>37855</v>
          </cell>
          <cell r="L163">
            <v>38017</v>
          </cell>
          <cell r="M163">
            <v>38017</v>
          </cell>
          <cell r="N163">
            <v>93</v>
          </cell>
          <cell r="O163">
            <v>38107</v>
          </cell>
          <cell r="Q163">
            <v>93</v>
          </cell>
          <cell r="R163">
            <v>2</v>
          </cell>
        </row>
        <row r="164">
          <cell r="A164" t="str">
            <v>6318-02-41-02-1146</v>
          </cell>
          <cell r="B164">
            <v>2</v>
          </cell>
          <cell r="C164" t="str">
            <v>FLARE SYSTEM</v>
          </cell>
          <cell r="D164" t="str">
            <v>A</v>
          </cell>
          <cell r="E164" t="str">
            <v>N</v>
          </cell>
          <cell r="F164">
            <v>0.2</v>
          </cell>
          <cell r="G164">
            <v>37785</v>
          </cell>
          <cell r="H164">
            <v>37782</v>
          </cell>
          <cell r="I164">
            <v>37813</v>
          </cell>
          <cell r="J164">
            <v>37806</v>
          </cell>
          <cell r="K164">
            <v>37855</v>
          </cell>
          <cell r="L164">
            <v>38017</v>
          </cell>
          <cell r="M164">
            <v>38017</v>
          </cell>
          <cell r="N164">
            <v>93</v>
          </cell>
          <cell r="O164">
            <v>38107</v>
          </cell>
          <cell r="Q164">
            <v>93</v>
          </cell>
          <cell r="R164">
            <v>2</v>
          </cell>
        </row>
        <row r="165">
          <cell r="A165" t="str">
            <v>6318-02-41-02-1147</v>
          </cell>
          <cell r="B165">
            <v>2</v>
          </cell>
          <cell r="C165" t="str">
            <v>FUEL GAS DISTRIBUTION</v>
          </cell>
          <cell r="D165" t="str">
            <v>A</v>
          </cell>
          <cell r="E165" t="str">
            <v>N</v>
          </cell>
          <cell r="F165">
            <v>0.2</v>
          </cell>
          <cell r="G165">
            <v>37785</v>
          </cell>
          <cell r="H165">
            <v>37782</v>
          </cell>
          <cell r="I165">
            <v>37813</v>
          </cell>
          <cell r="J165">
            <v>37806</v>
          </cell>
          <cell r="K165">
            <v>37855</v>
          </cell>
          <cell r="L165">
            <v>38017</v>
          </cell>
          <cell r="M165">
            <v>38017</v>
          </cell>
          <cell r="N165">
            <v>93</v>
          </cell>
          <cell r="O165">
            <v>38107</v>
          </cell>
          <cell r="Q165">
            <v>93</v>
          </cell>
          <cell r="R165">
            <v>2</v>
          </cell>
        </row>
        <row r="166">
          <cell r="A166" t="str">
            <v>6318-02-41-02-1148</v>
          </cell>
          <cell r="B166">
            <v>1</v>
          </cell>
          <cell r="C166" t="str">
            <v>CONDENSATE HANDLING SYSTEM</v>
          </cell>
          <cell r="D166" t="str">
            <v>A</v>
          </cell>
          <cell r="E166" t="str">
            <v>N</v>
          </cell>
          <cell r="F166">
            <v>0.2</v>
          </cell>
          <cell r="G166">
            <v>37785</v>
          </cell>
          <cell r="H166">
            <v>37782</v>
          </cell>
          <cell r="I166">
            <v>37813</v>
          </cell>
          <cell r="J166">
            <v>37806</v>
          </cell>
          <cell r="K166">
            <v>37855</v>
          </cell>
          <cell r="L166">
            <v>38017</v>
          </cell>
          <cell r="M166">
            <v>38017</v>
          </cell>
          <cell r="N166">
            <v>93</v>
          </cell>
          <cell r="O166">
            <v>38107</v>
          </cell>
          <cell r="Q166">
            <v>93</v>
          </cell>
          <cell r="R166">
            <v>2</v>
          </cell>
        </row>
        <row r="167">
          <cell r="A167" t="str">
            <v>6318-02-41-02-1151</v>
          </cell>
          <cell r="B167">
            <v>0</v>
          </cell>
          <cell r="C167" t="str">
            <v>PUMP SEAL PLANS-I</v>
          </cell>
          <cell r="D167" t="str">
            <v>A</v>
          </cell>
          <cell r="E167" t="str">
            <v>N</v>
          </cell>
          <cell r="F167">
            <v>0.2</v>
          </cell>
          <cell r="G167">
            <v>37785</v>
          </cell>
          <cell r="H167">
            <v>37782</v>
          </cell>
          <cell r="I167">
            <v>37813</v>
          </cell>
          <cell r="J167">
            <v>37806</v>
          </cell>
          <cell r="K167">
            <v>37855</v>
          </cell>
          <cell r="L167">
            <v>38017</v>
          </cell>
          <cell r="M167">
            <v>38017</v>
          </cell>
          <cell r="N167">
            <v>93</v>
          </cell>
          <cell r="O167">
            <v>38107</v>
          </cell>
          <cell r="Q167">
            <v>93</v>
          </cell>
          <cell r="R167">
            <v>2</v>
          </cell>
        </row>
        <row r="168">
          <cell r="A168" t="str">
            <v>6318-02-41-02-1152</v>
          </cell>
          <cell r="B168">
            <v>0</v>
          </cell>
          <cell r="C168" t="str">
            <v>PUMP SEAL PLANS-II</v>
          </cell>
          <cell r="D168" t="str">
            <v>A</v>
          </cell>
          <cell r="E168" t="str">
            <v>N</v>
          </cell>
          <cell r="F168">
            <v>0.2</v>
          </cell>
          <cell r="G168">
            <v>37785</v>
          </cell>
          <cell r="H168">
            <v>37782</v>
          </cell>
          <cell r="I168">
            <v>37813</v>
          </cell>
          <cell r="J168">
            <v>37806</v>
          </cell>
          <cell r="K168">
            <v>37855</v>
          </cell>
          <cell r="L168">
            <v>38017</v>
          </cell>
          <cell r="M168">
            <v>38017</v>
          </cell>
          <cell r="N168">
            <v>93</v>
          </cell>
          <cell r="O168">
            <v>38107</v>
          </cell>
          <cell r="Q168">
            <v>93</v>
          </cell>
          <cell r="R168">
            <v>2</v>
          </cell>
        </row>
        <row r="169">
          <cell r="A169" t="str">
            <v>6318-02-41-02-1153</v>
          </cell>
          <cell r="B169">
            <v>0</v>
          </cell>
          <cell r="C169" t="str">
            <v>CONTROL VALVE VENT &amp; DRAIN DETAILS</v>
          </cell>
          <cell r="D169" t="str">
            <v>A</v>
          </cell>
          <cell r="E169" t="str">
            <v>N</v>
          </cell>
          <cell r="F169">
            <v>0.2</v>
          </cell>
          <cell r="G169">
            <v>37785</v>
          </cell>
          <cell r="H169">
            <v>37782</v>
          </cell>
          <cell r="I169">
            <v>37813</v>
          </cell>
          <cell r="J169">
            <v>37806</v>
          </cell>
          <cell r="K169">
            <v>37855</v>
          </cell>
          <cell r="L169">
            <v>38017</v>
          </cell>
          <cell r="M169">
            <v>38017</v>
          </cell>
          <cell r="N169">
            <v>93</v>
          </cell>
          <cell r="O169">
            <v>38107</v>
          </cell>
          <cell r="Q169">
            <v>93</v>
          </cell>
          <cell r="R169">
            <v>2</v>
          </cell>
        </row>
        <row r="170">
          <cell r="A170" t="str">
            <v>6318-02-41-02-1154</v>
          </cell>
          <cell r="B170">
            <v>0</v>
          </cell>
          <cell r="C170" t="str">
            <v>PUMP VENT &amp; DRAIN DETAILS</v>
          </cell>
          <cell r="D170" t="str">
            <v>A</v>
          </cell>
          <cell r="E170" t="str">
            <v>N</v>
          </cell>
          <cell r="F170">
            <v>0.2</v>
          </cell>
          <cell r="G170">
            <v>37785</v>
          </cell>
          <cell r="H170">
            <v>37782</v>
          </cell>
          <cell r="I170">
            <v>37813</v>
          </cell>
          <cell r="J170">
            <v>37806</v>
          </cell>
          <cell r="K170">
            <v>37855</v>
          </cell>
          <cell r="L170">
            <v>38017</v>
          </cell>
          <cell r="M170">
            <v>38017</v>
          </cell>
          <cell r="N170">
            <v>93</v>
          </cell>
          <cell r="O170">
            <v>38107</v>
          </cell>
          <cell r="Q170">
            <v>93</v>
          </cell>
          <cell r="R170">
            <v>2</v>
          </cell>
        </row>
        <row r="171">
          <cell r="A171" t="str">
            <v>6318-02-41-02-1155</v>
          </cell>
          <cell r="B171">
            <v>0</v>
          </cell>
          <cell r="C171" t="str">
            <v>LEVEL INST. VENT &amp; DRAIN DETAILS</v>
          </cell>
          <cell r="D171" t="str">
            <v>A</v>
          </cell>
          <cell r="E171" t="str">
            <v>N</v>
          </cell>
          <cell r="F171">
            <v>0.2</v>
          </cell>
          <cell r="G171">
            <v>37785</v>
          </cell>
          <cell r="H171">
            <v>37782</v>
          </cell>
          <cell r="I171">
            <v>37813</v>
          </cell>
          <cell r="J171">
            <v>37806</v>
          </cell>
          <cell r="K171">
            <v>37855</v>
          </cell>
          <cell r="L171">
            <v>38017</v>
          </cell>
          <cell r="M171">
            <v>38017</v>
          </cell>
          <cell r="N171">
            <v>93</v>
          </cell>
          <cell r="O171">
            <v>38107</v>
          </cell>
          <cell r="Q171">
            <v>93</v>
          </cell>
          <cell r="R171">
            <v>2</v>
          </cell>
        </row>
        <row r="172">
          <cell r="A172" t="str">
            <v>6318-02-41-02-1156</v>
          </cell>
          <cell r="B172">
            <v>0</v>
          </cell>
          <cell r="C172" t="str">
            <v>SAMPLE CONNNECTION DETAILS</v>
          </cell>
          <cell r="D172" t="str">
            <v>A</v>
          </cell>
          <cell r="E172" t="str">
            <v>N</v>
          </cell>
          <cell r="F172">
            <v>0.2</v>
          </cell>
          <cell r="G172">
            <v>37785</v>
          </cell>
          <cell r="H172">
            <v>37782</v>
          </cell>
          <cell r="I172">
            <v>37813</v>
          </cell>
          <cell r="J172">
            <v>37806</v>
          </cell>
          <cell r="K172">
            <v>37855</v>
          </cell>
          <cell r="L172">
            <v>38017</v>
          </cell>
          <cell r="M172">
            <v>38017</v>
          </cell>
          <cell r="N172">
            <v>93</v>
          </cell>
          <cell r="O172">
            <v>38107</v>
          </cell>
          <cell r="Q172">
            <v>93</v>
          </cell>
          <cell r="R172">
            <v>2</v>
          </cell>
        </row>
        <row r="173">
          <cell r="A173" t="str">
            <v>6318-02-41-02-1157</v>
          </cell>
          <cell r="B173">
            <v>0</v>
          </cell>
          <cell r="C173" t="str">
            <v>LOW POINT DRAIN DETAILS</v>
          </cell>
          <cell r="D173" t="str">
            <v>A</v>
          </cell>
          <cell r="E173" t="str">
            <v>N</v>
          </cell>
          <cell r="F173">
            <v>0.2</v>
          </cell>
          <cell r="G173">
            <v>37785</v>
          </cell>
          <cell r="H173">
            <v>37782</v>
          </cell>
          <cell r="I173">
            <v>37813</v>
          </cell>
          <cell r="J173">
            <v>37806</v>
          </cell>
          <cell r="K173">
            <v>37855</v>
          </cell>
          <cell r="L173">
            <v>38017</v>
          </cell>
          <cell r="M173">
            <v>38017</v>
          </cell>
          <cell r="N173">
            <v>93</v>
          </cell>
          <cell r="O173">
            <v>38107</v>
          </cell>
          <cell r="Q173">
            <v>93</v>
          </cell>
          <cell r="R173">
            <v>2</v>
          </cell>
        </row>
        <row r="174">
          <cell r="C174" t="str">
            <v>Other Deliverables</v>
          </cell>
        </row>
        <row r="175">
          <cell r="A175" t="str">
            <v>6318-02-02-EL-1001</v>
          </cell>
          <cell r="B175" t="str">
            <v>EQUIPMENT LIST</v>
          </cell>
          <cell r="C175" t="str">
            <v>EQUIPMENT LIST</v>
          </cell>
          <cell r="D175" t="str">
            <v>I</v>
          </cell>
          <cell r="E175" t="str">
            <v>N</v>
          </cell>
          <cell r="F175">
            <v>0.2</v>
          </cell>
          <cell r="G175">
            <v>37802</v>
          </cell>
          <cell r="H175">
            <v>37802</v>
          </cell>
          <cell r="I175">
            <v>37830</v>
          </cell>
          <cell r="J175">
            <v>37823</v>
          </cell>
          <cell r="K175">
            <v>37863</v>
          </cell>
          <cell r="L175">
            <v>100</v>
          </cell>
          <cell r="O175">
            <v>38107</v>
          </cell>
          <cell r="Q175">
            <v>100</v>
          </cell>
        </row>
        <row r="176">
          <cell r="C176" t="str">
            <v>EQUIPMENT DATASHEETS (Note 1)</v>
          </cell>
          <cell r="D176" t="str">
            <v>A</v>
          </cell>
          <cell r="E176" t="str">
            <v>N</v>
          </cell>
          <cell r="F176">
            <v>1.47</v>
          </cell>
          <cell r="G176">
            <v>37820</v>
          </cell>
          <cell r="H176">
            <v>37806</v>
          </cell>
          <cell r="I176">
            <v>37848</v>
          </cell>
          <cell r="J176">
            <v>37826</v>
          </cell>
          <cell r="K176">
            <v>37863</v>
          </cell>
          <cell r="L176">
            <v>38107</v>
          </cell>
          <cell r="M176">
            <v>100</v>
          </cell>
          <cell r="N176">
            <v>2</v>
          </cell>
          <cell r="O176">
            <v>38107</v>
          </cell>
          <cell r="Q176">
            <v>100</v>
          </cell>
          <cell r="R176">
            <v>2</v>
          </cell>
        </row>
        <row r="177">
          <cell r="C177" t="str">
            <v>CONTROL VALVE DATASHEETS (Note 1)</v>
          </cell>
          <cell r="D177" t="str">
            <v>A</v>
          </cell>
          <cell r="E177" t="str">
            <v>N</v>
          </cell>
          <cell r="F177">
            <v>1.47</v>
          </cell>
          <cell r="G177">
            <v>37817</v>
          </cell>
          <cell r="H177">
            <v>37809</v>
          </cell>
          <cell r="I177">
            <v>37845</v>
          </cell>
          <cell r="J177">
            <v>37863</v>
          </cell>
          <cell r="K177">
            <v>37863</v>
          </cell>
          <cell r="L177">
            <v>100</v>
          </cell>
          <cell r="M177">
            <v>2</v>
          </cell>
          <cell r="O177">
            <v>38107</v>
          </cell>
          <cell r="Q177">
            <v>100</v>
          </cell>
          <cell r="R177">
            <v>2</v>
          </cell>
        </row>
        <row r="178">
          <cell r="C178" t="str">
            <v>SAFETY VALVE DATASHEETS (Note 1)</v>
          </cell>
          <cell r="D178" t="str">
            <v>A</v>
          </cell>
          <cell r="E178" t="str">
            <v>N</v>
          </cell>
          <cell r="F178">
            <v>0.6</v>
          </cell>
          <cell r="G178">
            <v>37824</v>
          </cell>
          <cell r="H178">
            <v>37809</v>
          </cell>
          <cell r="I178">
            <v>37852</v>
          </cell>
          <cell r="J178">
            <v>37863</v>
          </cell>
          <cell r="K178">
            <v>37863</v>
          </cell>
          <cell r="L178">
            <v>100</v>
          </cell>
          <cell r="M178">
            <v>2</v>
          </cell>
          <cell r="O178">
            <v>38107</v>
          </cell>
          <cell r="Q178">
            <v>100</v>
          </cell>
          <cell r="R178">
            <v>2</v>
          </cell>
        </row>
        <row r="179">
          <cell r="C179" t="str">
            <v>FLOW ISNTRUMENTS/ANALYSERS</v>
          </cell>
          <cell r="D179" t="str">
            <v>R</v>
          </cell>
          <cell r="E179" t="str">
            <v>N</v>
          </cell>
          <cell r="F179">
            <v>1.47</v>
          </cell>
          <cell r="G179">
            <v>37833</v>
          </cell>
          <cell r="H179">
            <v>37831</v>
          </cell>
          <cell r="I179">
            <v>37861</v>
          </cell>
          <cell r="J179">
            <v>37863</v>
          </cell>
          <cell r="K179">
            <v>37863</v>
          </cell>
          <cell r="O179">
            <v>38107</v>
          </cell>
        </row>
        <row r="180">
          <cell r="C180" t="str">
            <v>OTHER INSTRUMENT DATASHEETS (Note 1)</v>
          </cell>
          <cell r="D180" t="str">
            <v>I</v>
          </cell>
          <cell r="E180" t="str">
            <v>N</v>
          </cell>
          <cell r="F180">
            <v>1.47</v>
          </cell>
          <cell r="G180">
            <v>37833</v>
          </cell>
          <cell r="H180">
            <v>37831</v>
          </cell>
          <cell r="I180">
            <v>37861</v>
          </cell>
          <cell r="J180">
            <v>37863</v>
          </cell>
          <cell r="K180">
            <v>37863</v>
          </cell>
          <cell r="L180">
            <v>100</v>
          </cell>
          <cell r="O180">
            <v>38107</v>
          </cell>
          <cell r="Q180">
            <v>100</v>
          </cell>
        </row>
        <row r="181">
          <cell r="A181" t="str">
            <v>6318-02-02-LS-1100</v>
          </cell>
          <cell r="B181">
            <v>0</v>
          </cell>
          <cell r="C181" t="str">
            <v>LINE SCHEDULES</v>
          </cell>
          <cell r="D181" t="str">
            <v>I</v>
          </cell>
          <cell r="E181" t="str">
            <v>N</v>
          </cell>
          <cell r="F181">
            <v>1.47</v>
          </cell>
          <cell r="G181">
            <v>37833</v>
          </cell>
          <cell r="H181">
            <v>37825</v>
          </cell>
          <cell r="I181">
            <v>37861</v>
          </cell>
          <cell r="J181">
            <v>37863</v>
          </cell>
          <cell r="K181">
            <v>37863</v>
          </cell>
          <cell r="L181">
            <v>100</v>
          </cell>
          <cell r="M181">
            <v>2</v>
          </cell>
          <cell r="O181">
            <v>38107</v>
          </cell>
          <cell r="Q181">
            <v>100</v>
          </cell>
          <cell r="R181">
            <v>2</v>
          </cell>
        </row>
        <row r="182">
          <cell r="A182" t="str">
            <v>6318-02-02-SM-1003</v>
          </cell>
          <cell r="B182">
            <v>1</v>
          </cell>
          <cell r="C182" t="str">
            <v>FLARE LOAD SUMMARY (INCLUDES NHT/ CCR Rg)</v>
          </cell>
          <cell r="D182" t="str">
            <v>A</v>
          </cell>
          <cell r="E182" t="str">
            <v>N</v>
          </cell>
          <cell r="F182">
            <v>0.2</v>
          </cell>
          <cell r="G182">
            <v>37817</v>
          </cell>
          <cell r="H182">
            <v>37811</v>
          </cell>
          <cell r="I182">
            <v>37845</v>
          </cell>
          <cell r="J182">
            <v>37863</v>
          </cell>
          <cell r="K182">
            <v>37863</v>
          </cell>
          <cell r="L182">
            <v>100</v>
          </cell>
          <cell r="O182">
            <v>38107</v>
          </cell>
          <cell r="Q182">
            <v>100</v>
          </cell>
        </row>
        <row r="183">
          <cell r="A183" t="str">
            <v>6318-02-02-SM-1001</v>
          </cell>
          <cell r="B183">
            <v>1</v>
          </cell>
          <cell r="C183" t="str">
            <v>UTILITY SUMMARY</v>
          </cell>
          <cell r="D183" t="str">
            <v>R</v>
          </cell>
          <cell r="E183" t="str">
            <v>N</v>
          </cell>
          <cell r="F183">
            <v>0.2</v>
          </cell>
          <cell r="G183">
            <v>37823</v>
          </cell>
          <cell r="H183">
            <v>37851</v>
          </cell>
          <cell r="I183">
            <v>37851</v>
          </cell>
          <cell r="J183">
            <v>38107</v>
          </cell>
          <cell r="K183">
            <v>37863</v>
          </cell>
          <cell r="O183">
            <v>38107</v>
          </cell>
          <cell r="Q183">
            <v>100</v>
          </cell>
        </row>
        <row r="184">
          <cell r="A184" t="str">
            <v>6318-00-02-SM-1002</v>
          </cell>
          <cell r="B184">
            <v>1</v>
          </cell>
          <cell r="C184" t="str">
            <v>EFFLUENT SUMMARY</v>
          </cell>
          <cell r="D184" t="str">
            <v>I</v>
          </cell>
          <cell r="E184" t="str">
            <v>N</v>
          </cell>
          <cell r="F184">
            <v>0.2</v>
          </cell>
          <cell r="G184">
            <v>37823</v>
          </cell>
          <cell r="H184">
            <v>37831</v>
          </cell>
          <cell r="I184">
            <v>37851</v>
          </cell>
          <cell r="J184">
            <v>37863</v>
          </cell>
          <cell r="K184">
            <v>37863</v>
          </cell>
          <cell r="L184">
            <v>100</v>
          </cell>
          <cell r="O184">
            <v>38107</v>
          </cell>
          <cell r="Q184">
            <v>100</v>
          </cell>
        </row>
        <row r="185">
          <cell r="A185" t="str">
            <v>6318-02-02-SM-1004</v>
          </cell>
          <cell r="B185">
            <v>1</v>
          </cell>
          <cell r="C185" t="str">
            <v>CATALYST &amp; CHEMICALS SUMMARY</v>
          </cell>
          <cell r="D185" t="str">
            <v>I</v>
          </cell>
          <cell r="E185" t="str">
            <v>N</v>
          </cell>
          <cell r="F185">
            <v>0.2</v>
          </cell>
          <cell r="G185">
            <v>37823</v>
          </cell>
          <cell r="H185">
            <v>37832</v>
          </cell>
          <cell r="I185">
            <v>37851</v>
          </cell>
          <cell r="J185">
            <v>37863</v>
          </cell>
          <cell r="K185">
            <v>37863</v>
          </cell>
          <cell r="L185">
            <v>100</v>
          </cell>
          <cell r="O185">
            <v>38107</v>
          </cell>
          <cell r="Q185">
            <v>100</v>
          </cell>
        </row>
        <row r="186">
          <cell r="A186" t="str">
            <v>6318-02-02-BL-1001</v>
          </cell>
          <cell r="B186">
            <v>2</v>
          </cell>
          <cell r="C186" t="str">
            <v>BATTERY LIMIT CONDITIONS (INCLUDES NHT/ CCR Rg)</v>
          </cell>
          <cell r="D186" t="str">
            <v>A</v>
          </cell>
          <cell r="E186" t="str">
            <v>N</v>
          </cell>
          <cell r="F186">
            <v>0.2</v>
          </cell>
          <cell r="G186">
            <v>37809</v>
          </cell>
          <cell r="H186">
            <v>37812</v>
          </cell>
          <cell r="I186">
            <v>37837</v>
          </cell>
          <cell r="J186">
            <v>37863</v>
          </cell>
          <cell r="K186">
            <v>37863</v>
          </cell>
          <cell r="L186">
            <v>100</v>
          </cell>
          <cell r="O186">
            <v>38107</v>
          </cell>
          <cell r="Q186">
            <v>100</v>
          </cell>
        </row>
        <row r="188">
          <cell r="C188" t="str">
            <v>BENZENE TOLUENE FRACTIONATION UNIT</v>
          </cell>
        </row>
        <row r="189">
          <cell r="C189" t="str">
            <v>PFD's</v>
          </cell>
        </row>
        <row r="190">
          <cell r="A190" t="str">
            <v>903341-110-01</v>
          </cell>
          <cell r="B190">
            <v>2</v>
          </cell>
          <cell r="C190" t="str">
            <v>CLAY TREATING SECTION</v>
          </cell>
          <cell r="D190" t="str">
            <v>R</v>
          </cell>
          <cell r="E190" t="str">
            <v>N</v>
          </cell>
        </row>
        <row r="191">
          <cell r="A191" t="str">
            <v>903341-110-02</v>
          </cell>
          <cell r="B191">
            <v>2</v>
          </cell>
          <cell r="C191" t="str">
            <v>BENZENE COLUMN SECTION</v>
          </cell>
          <cell r="D191" t="str">
            <v>R</v>
          </cell>
          <cell r="E191" t="str">
            <v>N</v>
          </cell>
        </row>
        <row r="192">
          <cell r="A192" t="str">
            <v>903341-110-03</v>
          </cell>
          <cell r="B192">
            <v>2</v>
          </cell>
          <cell r="C192" t="str">
            <v>TOULENE COLUMN SECTION</v>
          </cell>
          <cell r="D192" t="str">
            <v>R</v>
          </cell>
          <cell r="E192" t="str">
            <v>N</v>
          </cell>
        </row>
        <row r="193">
          <cell r="C193" t="str">
            <v>MATERIAL SELECTION DIAGRAM</v>
          </cell>
        </row>
        <row r="194">
          <cell r="A194" t="str">
            <v>903341-115-01</v>
          </cell>
          <cell r="B194">
            <v>0</v>
          </cell>
          <cell r="C194" t="str">
            <v>CLAY TREATING SECTION</v>
          </cell>
          <cell r="D194" t="str">
            <v>I</v>
          </cell>
          <cell r="E194" t="str">
            <v>Y</v>
          </cell>
        </row>
        <row r="195">
          <cell r="A195" t="str">
            <v>903341-115-02</v>
          </cell>
          <cell r="B195">
            <v>1</v>
          </cell>
          <cell r="C195" t="str">
            <v>BENZENE COLUMN SECTION</v>
          </cell>
          <cell r="D195" t="str">
            <v>I</v>
          </cell>
          <cell r="E195" t="str">
            <v>Y</v>
          </cell>
        </row>
        <row r="196">
          <cell r="A196" t="str">
            <v>903341-115-03</v>
          </cell>
          <cell r="B196">
            <v>1</v>
          </cell>
          <cell r="C196" t="str">
            <v>TOULENE COLUMN SECTION</v>
          </cell>
          <cell r="D196" t="str">
            <v>I</v>
          </cell>
          <cell r="E196" t="str">
            <v>Y</v>
          </cell>
        </row>
        <row r="198">
          <cell r="C198" t="str">
            <v>PROCESS P&amp;ID's</v>
          </cell>
        </row>
        <row r="199">
          <cell r="A199" t="str">
            <v>903341-120-01</v>
          </cell>
          <cell r="B199">
            <v>4</v>
          </cell>
          <cell r="C199" t="str">
            <v>LEGEND AND INSTRUMENT IDENTIFICATION</v>
          </cell>
          <cell r="D199" t="str">
            <v>A</v>
          </cell>
          <cell r="E199" t="str">
            <v>Y</v>
          </cell>
          <cell r="F199">
            <v>0.2</v>
          </cell>
          <cell r="G199">
            <v>37779</v>
          </cell>
          <cell r="H199">
            <v>37771</v>
          </cell>
          <cell r="I199">
            <v>37807</v>
          </cell>
          <cell r="J199">
            <v>37806</v>
          </cell>
          <cell r="K199">
            <v>37855</v>
          </cell>
          <cell r="L199">
            <v>38017</v>
          </cell>
          <cell r="M199">
            <v>38017</v>
          </cell>
          <cell r="N199">
            <v>93</v>
          </cell>
          <cell r="O199">
            <v>38107</v>
          </cell>
          <cell r="Q199">
            <v>93</v>
          </cell>
          <cell r="R199">
            <v>2</v>
          </cell>
        </row>
        <row r="200">
          <cell r="A200" t="str">
            <v>903341-120-02</v>
          </cell>
          <cell r="B200">
            <v>4</v>
          </cell>
          <cell r="C200" t="str">
            <v>GENERAL DETAILS AND NOTES</v>
          </cell>
          <cell r="D200" t="str">
            <v>A</v>
          </cell>
          <cell r="E200" t="str">
            <v>Y</v>
          </cell>
          <cell r="F200">
            <v>0.2</v>
          </cell>
          <cell r="G200">
            <v>37779</v>
          </cell>
          <cell r="H200">
            <v>37771</v>
          </cell>
          <cell r="I200">
            <v>37807</v>
          </cell>
          <cell r="J200">
            <v>37806</v>
          </cell>
          <cell r="K200">
            <v>37855</v>
          </cell>
          <cell r="L200">
            <v>38017</v>
          </cell>
          <cell r="M200">
            <v>38017</v>
          </cell>
          <cell r="N200">
            <v>93</v>
          </cell>
          <cell r="O200">
            <v>38107</v>
          </cell>
          <cell r="Q200">
            <v>93</v>
          </cell>
          <cell r="R200">
            <v>2</v>
          </cell>
        </row>
        <row r="201">
          <cell r="A201" t="str">
            <v>903341-120-03</v>
          </cell>
          <cell r="B201">
            <v>4</v>
          </cell>
          <cell r="C201" t="str">
            <v>UNIT SPECIFIC DETAILS AND NOTES</v>
          </cell>
          <cell r="D201" t="str">
            <v>A</v>
          </cell>
          <cell r="E201" t="str">
            <v>Y</v>
          </cell>
          <cell r="F201">
            <v>0.2</v>
          </cell>
          <cell r="G201">
            <v>37779</v>
          </cell>
          <cell r="H201">
            <v>37771</v>
          </cell>
          <cell r="I201">
            <v>37807</v>
          </cell>
          <cell r="J201">
            <v>37806</v>
          </cell>
          <cell r="K201">
            <v>37855</v>
          </cell>
          <cell r="L201">
            <v>38017</v>
          </cell>
          <cell r="M201">
            <v>38017</v>
          </cell>
          <cell r="N201">
            <v>93</v>
          </cell>
          <cell r="O201">
            <v>38107</v>
          </cell>
          <cell r="Q201">
            <v>93</v>
          </cell>
          <cell r="R201">
            <v>2</v>
          </cell>
        </row>
        <row r="202">
          <cell r="A202" t="str">
            <v>903341-120-04</v>
          </cell>
          <cell r="B202">
            <v>5</v>
          </cell>
          <cell r="C202" t="str">
            <v>CLAY TREATER CHARGE TANK</v>
          </cell>
          <cell r="D202" t="str">
            <v>A</v>
          </cell>
          <cell r="E202" t="str">
            <v>Y</v>
          </cell>
          <cell r="F202">
            <v>0.2</v>
          </cell>
          <cell r="G202">
            <v>37779</v>
          </cell>
          <cell r="H202">
            <v>37771</v>
          </cell>
          <cell r="I202">
            <v>37807</v>
          </cell>
          <cell r="J202">
            <v>37806</v>
          </cell>
          <cell r="K202">
            <v>37855</v>
          </cell>
          <cell r="L202">
            <v>38017</v>
          </cell>
          <cell r="M202">
            <v>38017</v>
          </cell>
          <cell r="N202">
            <v>93</v>
          </cell>
          <cell r="O202">
            <v>38107</v>
          </cell>
          <cell r="Q202">
            <v>93</v>
          </cell>
          <cell r="R202">
            <v>2</v>
          </cell>
        </row>
        <row r="203">
          <cell r="A203" t="str">
            <v>903341-120-05</v>
          </cell>
          <cell r="B203">
            <v>5</v>
          </cell>
          <cell r="C203" t="str">
            <v>CLAY TREATER EXCHANGER</v>
          </cell>
          <cell r="D203" t="str">
            <v>A</v>
          </cell>
          <cell r="E203" t="str">
            <v>Y</v>
          </cell>
          <cell r="F203">
            <v>0.2</v>
          </cell>
          <cell r="G203">
            <v>37779</v>
          </cell>
          <cell r="H203">
            <v>37771</v>
          </cell>
          <cell r="I203">
            <v>37807</v>
          </cell>
          <cell r="J203">
            <v>37806</v>
          </cell>
          <cell r="K203">
            <v>37855</v>
          </cell>
          <cell r="L203">
            <v>38017</v>
          </cell>
          <cell r="M203">
            <v>38017</v>
          </cell>
          <cell r="N203">
            <v>93</v>
          </cell>
          <cell r="O203">
            <v>38107</v>
          </cell>
          <cell r="Q203">
            <v>93</v>
          </cell>
          <cell r="R203">
            <v>2</v>
          </cell>
        </row>
        <row r="204">
          <cell r="A204" t="str">
            <v>903341-120-06</v>
          </cell>
          <cell r="B204">
            <v>3</v>
          </cell>
          <cell r="C204" t="str">
            <v>CLAY TREATERS</v>
          </cell>
          <cell r="D204" t="str">
            <v>A</v>
          </cell>
          <cell r="E204" t="str">
            <v>Y</v>
          </cell>
          <cell r="F204">
            <v>0.2</v>
          </cell>
          <cell r="G204">
            <v>37779</v>
          </cell>
          <cell r="H204">
            <v>37771</v>
          </cell>
          <cell r="I204">
            <v>37807</v>
          </cell>
          <cell r="J204">
            <v>37806</v>
          </cell>
          <cell r="K204">
            <v>37855</v>
          </cell>
          <cell r="L204">
            <v>38017</v>
          </cell>
          <cell r="M204">
            <v>38017</v>
          </cell>
          <cell r="N204">
            <v>93</v>
          </cell>
          <cell r="O204">
            <v>38107</v>
          </cell>
          <cell r="Q204">
            <v>93</v>
          </cell>
          <cell r="R204">
            <v>2</v>
          </cell>
        </row>
        <row r="205">
          <cell r="A205" t="str">
            <v>903341-120-07</v>
          </cell>
          <cell r="B205">
            <v>5</v>
          </cell>
          <cell r="C205" t="str">
            <v>BENZENE COLUMN</v>
          </cell>
          <cell r="D205" t="str">
            <v>A</v>
          </cell>
          <cell r="E205" t="str">
            <v>Y</v>
          </cell>
          <cell r="F205">
            <v>0.2</v>
          </cell>
          <cell r="G205">
            <v>37779</v>
          </cell>
          <cell r="H205">
            <v>37771</v>
          </cell>
          <cell r="I205">
            <v>37807</v>
          </cell>
          <cell r="J205">
            <v>37806</v>
          </cell>
          <cell r="K205">
            <v>37855</v>
          </cell>
          <cell r="L205">
            <v>38017</v>
          </cell>
          <cell r="M205">
            <v>38017</v>
          </cell>
          <cell r="N205">
            <v>93</v>
          </cell>
          <cell r="O205">
            <v>38107</v>
          </cell>
          <cell r="Q205">
            <v>93</v>
          </cell>
          <cell r="R205">
            <v>2</v>
          </cell>
        </row>
        <row r="206">
          <cell r="A206" t="str">
            <v>903341-120-08</v>
          </cell>
          <cell r="B206">
            <v>4</v>
          </cell>
          <cell r="C206" t="str">
            <v>BENZENE COLUMN REFLUX-PRODUCT</v>
          </cell>
          <cell r="D206" t="str">
            <v>A</v>
          </cell>
          <cell r="E206" t="str">
            <v>Y</v>
          </cell>
          <cell r="F206">
            <v>0.2</v>
          </cell>
          <cell r="G206">
            <v>37779</v>
          </cell>
          <cell r="H206">
            <v>37771</v>
          </cell>
          <cell r="I206">
            <v>37807</v>
          </cell>
          <cell r="J206">
            <v>37806</v>
          </cell>
          <cell r="K206">
            <v>37855</v>
          </cell>
          <cell r="L206">
            <v>38017</v>
          </cell>
          <cell r="M206">
            <v>38017</v>
          </cell>
          <cell r="N206">
            <v>93</v>
          </cell>
          <cell r="O206">
            <v>38107</v>
          </cell>
          <cell r="Q206">
            <v>93</v>
          </cell>
          <cell r="R206">
            <v>2</v>
          </cell>
        </row>
        <row r="207">
          <cell r="A207" t="str">
            <v>903341-120-09</v>
          </cell>
          <cell r="B207">
            <v>5</v>
          </cell>
          <cell r="C207" t="str">
            <v>BENZENE COLUMN RECIEVER</v>
          </cell>
          <cell r="D207" t="str">
            <v>A</v>
          </cell>
          <cell r="E207" t="str">
            <v>Y</v>
          </cell>
          <cell r="F207">
            <v>0.2</v>
          </cell>
          <cell r="G207">
            <v>37779</v>
          </cell>
          <cell r="H207">
            <v>37771</v>
          </cell>
          <cell r="I207">
            <v>37807</v>
          </cell>
          <cell r="J207">
            <v>37806</v>
          </cell>
          <cell r="K207">
            <v>37855</v>
          </cell>
          <cell r="L207">
            <v>38017</v>
          </cell>
          <cell r="M207">
            <v>38017</v>
          </cell>
          <cell r="N207">
            <v>93</v>
          </cell>
          <cell r="O207">
            <v>38107</v>
          </cell>
          <cell r="Q207">
            <v>93</v>
          </cell>
          <cell r="R207">
            <v>2</v>
          </cell>
        </row>
        <row r="208">
          <cell r="A208" t="str">
            <v>903341-120-10</v>
          </cell>
          <cell r="B208">
            <v>5</v>
          </cell>
          <cell r="C208" t="str">
            <v>TOLUENE COLUMN</v>
          </cell>
          <cell r="D208" t="str">
            <v>A</v>
          </cell>
          <cell r="E208" t="str">
            <v>Y</v>
          </cell>
          <cell r="F208">
            <v>0.2</v>
          </cell>
          <cell r="G208">
            <v>37779</v>
          </cell>
          <cell r="H208">
            <v>37771</v>
          </cell>
          <cell r="I208">
            <v>37807</v>
          </cell>
          <cell r="J208">
            <v>37806</v>
          </cell>
          <cell r="K208">
            <v>37855</v>
          </cell>
          <cell r="L208">
            <v>38017</v>
          </cell>
          <cell r="M208">
            <v>38017</v>
          </cell>
          <cell r="N208">
            <v>93</v>
          </cell>
          <cell r="O208">
            <v>38107</v>
          </cell>
          <cell r="Q208">
            <v>93</v>
          </cell>
          <cell r="R208">
            <v>2</v>
          </cell>
        </row>
        <row r="209">
          <cell r="A209" t="str">
            <v>903295-120-11</v>
          </cell>
          <cell r="B209">
            <v>4</v>
          </cell>
          <cell r="C209" t="str">
            <v>TOLUENE COLUMN RECEIVER</v>
          </cell>
          <cell r="D209" t="str">
            <v>A</v>
          </cell>
          <cell r="E209" t="str">
            <v>Y</v>
          </cell>
          <cell r="F209">
            <v>0.2</v>
          </cell>
          <cell r="G209">
            <v>37779</v>
          </cell>
          <cell r="H209">
            <v>37771</v>
          </cell>
          <cell r="I209">
            <v>37807</v>
          </cell>
          <cell r="J209">
            <v>37806</v>
          </cell>
          <cell r="K209">
            <v>37855</v>
          </cell>
          <cell r="L209">
            <v>38017</v>
          </cell>
          <cell r="M209">
            <v>38017</v>
          </cell>
          <cell r="N209">
            <v>93</v>
          </cell>
          <cell r="O209">
            <v>38107</v>
          </cell>
          <cell r="Q209">
            <v>93</v>
          </cell>
          <cell r="R209">
            <v>2</v>
          </cell>
        </row>
        <row r="210">
          <cell r="A210" t="str">
            <v>6318-02-41-09-1112</v>
          </cell>
          <cell r="B210">
            <v>0</v>
          </cell>
          <cell r="C210" t="str">
            <v>PUMP SEAL PLANS-I</v>
          </cell>
          <cell r="D210" t="str">
            <v>A</v>
          </cell>
          <cell r="E210" t="str">
            <v>Y</v>
          </cell>
          <cell r="F210">
            <v>0.2</v>
          </cell>
          <cell r="G210">
            <v>37779</v>
          </cell>
          <cell r="H210">
            <v>37771</v>
          </cell>
          <cell r="I210">
            <v>37807</v>
          </cell>
          <cell r="J210">
            <v>37806</v>
          </cell>
          <cell r="K210">
            <v>37855</v>
          </cell>
          <cell r="L210">
            <v>38017</v>
          </cell>
          <cell r="M210">
            <v>38017</v>
          </cell>
          <cell r="N210">
            <v>93</v>
          </cell>
          <cell r="O210">
            <v>38107</v>
          </cell>
          <cell r="Q210">
            <v>93</v>
          </cell>
          <cell r="R210">
            <v>2</v>
          </cell>
        </row>
        <row r="211">
          <cell r="A211" t="str">
            <v>6318-02-41-09-1113</v>
          </cell>
          <cell r="B211">
            <v>0</v>
          </cell>
          <cell r="C211" t="str">
            <v>PUMP SEAL PLANS-II</v>
          </cell>
          <cell r="D211" t="str">
            <v>A</v>
          </cell>
          <cell r="E211" t="str">
            <v>Y</v>
          </cell>
          <cell r="F211">
            <v>0.2</v>
          </cell>
          <cell r="G211">
            <v>37779</v>
          </cell>
          <cell r="H211">
            <v>37771</v>
          </cell>
          <cell r="I211">
            <v>37807</v>
          </cell>
          <cell r="J211">
            <v>37806</v>
          </cell>
          <cell r="K211">
            <v>37855</v>
          </cell>
          <cell r="L211">
            <v>38017</v>
          </cell>
          <cell r="M211">
            <v>38017</v>
          </cell>
          <cell r="N211">
            <v>93</v>
          </cell>
          <cell r="O211">
            <v>38107</v>
          </cell>
          <cell r="Q211">
            <v>93</v>
          </cell>
          <cell r="R211">
            <v>2</v>
          </cell>
        </row>
        <row r="212">
          <cell r="A212" t="str">
            <v>6318-02-41-09-1114</v>
          </cell>
          <cell r="B212">
            <v>0</v>
          </cell>
          <cell r="C212" t="str">
            <v>CONTROL VALVE &amp; VENT  &amp; DRAIN DETAILS</v>
          </cell>
          <cell r="D212" t="str">
            <v>A</v>
          </cell>
          <cell r="E212" t="str">
            <v>Y</v>
          </cell>
          <cell r="F212">
            <v>0.2</v>
          </cell>
          <cell r="G212">
            <v>37779</v>
          </cell>
          <cell r="H212">
            <v>37771</v>
          </cell>
          <cell r="I212">
            <v>37807</v>
          </cell>
          <cell r="J212">
            <v>37806</v>
          </cell>
          <cell r="K212">
            <v>37855</v>
          </cell>
          <cell r="L212">
            <v>38017</v>
          </cell>
          <cell r="M212">
            <v>38017</v>
          </cell>
          <cell r="N212">
            <v>93</v>
          </cell>
          <cell r="O212">
            <v>38107</v>
          </cell>
          <cell r="Q212">
            <v>93</v>
          </cell>
          <cell r="R212">
            <v>2</v>
          </cell>
        </row>
        <row r="213">
          <cell r="A213" t="str">
            <v>6318-02-41-09-1115</v>
          </cell>
          <cell r="B213">
            <v>0</v>
          </cell>
          <cell r="C213" t="str">
            <v>PUMP VENT &amp; DRAIN DETAILS</v>
          </cell>
          <cell r="D213" t="str">
            <v>A</v>
          </cell>
          <cell r="E213" t="str">
            <v>Y</v>
          </cell>
          <cell r="F213">
            <v>0.2</v>
          </cell>
          <cell r="G213">
            <v>37779</v>
          </cell>
          <cell r="H213">
            <v>37771</v>
          </cell>
          <cell r="I213">
            <v>37807</v>
          </cell>
          <cell r="J213">
            <v>37806</v>
          </cell>
          <cell r="K213">
            <v>37855</v>
          </cell>
          <cell r="L213">
            <v>38017</v>
          </cell>
          <cell r="M213">
            <v>38017</v>
          </cell>
          <cell r="N213">
            <v>93</v>
          </cell>
          <cell r="O213">
            <v>38107</v>
          </cell>
          <cell r="Q213">
            <v>93</v>
          </cell>
          <cell r="R213">
            <v>2</v>
          </cell>
        </row>
        <row r="214">
          <cell r="A214" t="str">
            <v>6318-02-41-09-1116</v>
          </cell>
          <cell r="B214">
            <v>0</v>
          </cell>
          <cell r="C214" t="str">
            <v>LEVEL INSTRUMENT VENT &amp; DRAIN DETAILS</v>
          </cell>
          <cell r="D214" t="str">
            <v>A</v>
          </cell>
          <cell r="E214" t="str">
            <v>Y</v>
          </cell>
          <cell r="F214">
            <v>0.2</v>
          </cell>
          <cell r="G214">
            <v>37779</v>
          </cell>
          <cell r="H214">
            <v>37771</v>
          </cell>
          <cell r="I214">
            <v>37807</v>
          </cell>
          <cell r="J214">
            <v>37806</v>
          </cell>
          <cell r="K214">
            <v>37855</v>
          </cell>
          <cell r="L214">
            <v>38017</v>
          </cell>
          <cell r="M214">
            <v>38017</v>
          </cell>
          <cell r="N214">
            <v>93</v>
          </cell>
          <cell r="O214">
            <v>38107</v>
          </cell>
          <cell r="Q214">
            <v>93</v>
          </cell>
          <cell r="R214">
            <v>2</v>
          </cell>
        </row>
        <row r="215">
          <cell r="A215" t="str">
            <v>6318-02-41-09-1117</v>
          </cell>
          <cell r="B215">
            <v>0</v>
          </cell>
          <cell r="C215" t="str">
            <v>SAMPLE CONNECTION DETAILS</v>
          </cell>
          <cell r="D215" t="str">
            <v>A</v>
          </cell>
          <cell r="E215" t="str">
            <v>Y</v>
          </cell>
          <cell r="F215">
            <v>0.2</v>
          </cell>
          <cell r="G215">
            <v>37779</v>
          </cell>
          <cell r="H215">
            <v>37771</v>
          </cell>
          <cell r="I215">
            <v>37807</v>
          </cell>
          <cell r="J215">
            <v>37806</v>
          </cell>
          <cell r="K215">
            <v>37855</v>
          </cell>
          <cell r="L215">
            <v>38017</v>
          </cell>
          <cell r="M215">
            <v>38017</v>
          </cell>
          <cell r="N215">
            <v>93</v>
          </cell>
          <cell r="O215">
            <v>38107</v>
          </cell>
          <cell r="Q215">
            <v>93</v>
          </cell>
          <cell r="R215">
            <v>2</v>
          </cell>
        </row>
        <row r="216">
          <cell r="A216" t="str">
            <v>6318-02-41-09-1118</v>
          </cell>
          <cell r="B216">
            <v>0</v>
          </cell>
          <cell r="C216" t="str">
            <v>LOW POINT DRAIN DETAILS</v>
          </cell>
          <cell r="D216" t="str">
            <v>A</v>
          </cell>
          <cell r="E216" t="str">
            <v>Y</v>
          </cell>
          <cell r="F216">
            <v>0.2</v>
          </cell>
          <cell r="G216">
            <v>37779</v>
          </cell>
          <cell r="H216">
            <v>37771</v>
          </cell>
          <cell r="I216">
            <v>37807</v>
          </cell>
          <cell r="J216">
            <v>37806</v>
          </cell>
          <cell r="K216">
            <v>37855</v>
          </cell>
          <cell r="L216">
            <v>38017</v>
          </cell>
          <cell r="M216">
            <v>38017</v>
          </cell>
          <cell r="N216">
            <v>93</v>
          </cell>
          <cell r="O216">
            <v>38107</v>
          </cell>
          <cell r="Q216">
            <v>93</v>
          </cell>
          <cell r="R216">
            <v>2</v>
          </cell>
        </row>
        <row r="217">
          <cell r="C217" t="str">
            <v>Other Deliverables</v>
          </cell>
        </row>
        <row r="218">
          <cell r="A218" t="str">
            <v>6318-09-02-EL-1001</v>
          </cell>
          <cell r="B218">
            <v>0</v>
          </cell>
          <cell r="C218" t="str">
            <v>EQUIPMENT LIST</v>
          </cell>
          <cell r="D218" t="str">
            <v>I</v>
          </cell>
          <cell r="E218" t="str">
            <v>N</v>
          </cell>
          <cell r="F218">
            <v>0.2</v>
          </cell>
          <cell r="G218">
            <v>37802</v>
          </cell>
          <cell r="H218">
            <v>37802</v>
          </cell>
          <cell r="I218">
            <v>37830</v>
          </cell>
          <cell r="J218">
            <v>37823</v>
          </cell>
          <cell r="K218">
            <v>37863</v>
          </cell>
          <cell r="L218">
            <v>38107</v>
          </cell>
          <cell r="M218">
            <v>100</v>
          </cell>
          <cell r="N218">
            <v>2</v>
          </cell>
          <cell r="O218">
            <v>38107</v>
          </cell>
          <cell r="Q218">
            <v>100</v>
          </cell>
          <cell r="R218">
            <v>2</v>
          </cell>
        </row>
        <row r="219">
          <cell r="C219" t="str">
            <v>EQUIPMENT DATASHEETS (Note 1)</v>
          </cell>
          <cell r="D219" t="str">
            <v>A</v>
          </cell>
          <cell r="E219" t="str">
            <v>N</v>
          </cell>
          <cell r="F219">
            <v>0.28999999999999998</v>
          </cell>
          <cell r="G219">
            <v>37820</v>
          </cell>
          <cell r="H219">
            <v>37806</v>
          </cell>
          <cell r="I219">
            <v>37848</v>
          </cell>
          <cell r="J219">
            <v>37826</v>
          </cell>
          <cell r="K219">
            <v>37863</v>
          </cell>
          <cell r="L219">
            <v>38107</v>
          </cell>
          <cell r="M219">
            <v>100</v>
          </cell>
          <cell r="N219">
            <v>2</v>
          </cell>
          <cell r="O219">
            <v>38107</v>
          </cell>
          <cell r="Q219">
            <v>100</v>
          </cell>
          <cell r="R219">
            <v>2</v>
          </cell>
        </row>
        <row r="220">
          <cell r="C220" t="str">
            <v>CONTROL VALVE DATASHEETS (Note 1)</v>
          </cell>
          <cell r="D220" t="str">
            <v>A</v>
          </cell>
          <cell r="E220" t="str">
            <v>N</v>
          </cell>
          <cell r="F220">
            <v>0.28999999999999998</v>
          </cell>
          <cell r="G220">
            <v>37817</v>
          </cell>
          <cell r="H220">
            <v>37809</v>
          </cell>
          <cell r="I220">
            <v>37845</v>
          </cell>
          <cell r="J220">
            <v>37863</v>
          </cell>
          <cell r="K220">
            <v>37863</v>
          </cell>
          <cell r="L220">
            <v>100</v>
          </cell>
          <cell r="O220">
            <v>38107</v>
          </cell>
          <cell r="Q220">
            <v>100</v>
          </cell>
        </row>
        <row r="221">
          <cell r="C221" t="str">
            <v>SAFETY VALVE DATASHEETS (Note 1)</v>
          </cell>
          <cell r="D221" t="str">
            <v>A</v>
          </cell>
          <cell r="E221" t="str">
            <v>N</v>
          </cell>
          <cell r="F221">
            <v>0.15</v>
          </cell>
          <cell r="G221">
            <v>37824</v>
          </cell>
          <cell r="H221">
            <v>37809</v>
          </cell>
          <cell r="I221">
            <v>37852</v>
          </cell>
          <cell r="J221">
            <v>37863</v>
          </cell>
          <cell r="K221">
            <v>37863</v>
          </cell>
          <cell r="L221">
            <v>100</v>
          </cell>
          <cell r="O221">
            <v>38107</v>
          </cell>
          <cell r="Q221">
            <v>100</v>
          </cell>
        </row>
        <row r="222">
          <cell r="C222" t="str">
            <v>OTHER INSTRUMENT DATASHEETS (Note 1)</v>
          </cell>
          <cell r="D222" t="str">
            <v>I</v>
          </cell>
          <cell r="E222" t="str">
            <v>N</v>
          </cell>
          <cell r="F222">
            <v>0.28999999999999998</v>
          </cell>
          <cell r="G222">
            <v>37833</v>
          </cell>
          <cell r="H222">
            <v>37831</v>
          </cell>
          <cell r="I222">
            <v>37861</v>
          </cell>
          <cell r="J222">
            <v>37863</v>
          </cell>
          <cell r="K222">
            <v>37863</v>
          </cell>
          <cell r="L222">
            <v>100</v>
          </cell>
          <cell r="O222">
            <v>38107</v>
          </cell>
          <cell r="Q222">
            <v>100</v>
          </cell>
        </row>
        <row r="223">
          <cell r="C223" t="str">
            <v>ANALYSERS/ DETECTORS/ FLOW INSTRUMENTS</v>
          </cell>
          <cell r="D223" t="str">
            <v>R</v>
          </cell>
          <cell r="E223" t="str">
            <v>N</v>
          </cell>
          <cell r="F223">
            <v>0.28999999999999998</v>
          </cell>
          <cell r="G223">
            <v>37833</v>
          </cell>
          <cell r="H223">
            <v>37831</v>
          </cell>
          <cell r="I223">
            <v>37861</v>
          </cell>
          <cell r="J223">
            <v>37863</v>
          </cell>
          <cell r="K223">
            <v>37863</v>
          </cell>
          <cell r="O223">
            <v>38107</v>
          </cell>
        </row>
        <row r="224">
          <cell r="A224" t="str">
            <v>6318-09-02-SM-1100</v>
          </cell>
          <cell r="B224">
            <v>0</v>
          </cell>
          <cell r="C224" t="str">
            <v>LINE SCHEDULES</v>
          </cell>
          <cell r="D224" t="str">
            <v>I</v>
          </cell>
          <cell r="E224" t="str">
            <v>N</v>
          </cell>
          <cell r="F224">
            <v>0.28999999999999998</v>
          </cell>
          <cell r="G224">
            <v>37833</v>
          </cell>
          <cell r="H224">
            <v>37825</v>
          </cell>
          <cell r="I224">
            <v>37861</v>
          </cell>
          <cell r="J224">
            <v>37863</v>
          </cell>
          <cell r="K224">
            <v>37863</v>
          </cell>
          <cell r="L224">
            <v>100</v>
          </cell>
          <cell r="M224">
            <v>2</v>
          </cell>
          <cell r="O224">
            <v>38107</v>
          </cell>
          <cell r="Q224">
            <v>100</v>
          </cell>
          <cell r="R224">
            <v>2</v>
          </cell>
        </row>
        <row r="225">
          <cell r="A225" t="str">
            <v>6318-09-02-SM-1003</v>
          </cell>
          <cell r="B225">
            <v>1</v>
          </cell>
          <cell r="C225" t="str">
            <v>FLARE LOAD SUMMARY</v>
          </cell>
          <cell r="D225" t="str">
            <v>A</v>
          </cell>
          <cell r="E225" t="str">
            <v>N</v>
          </cell>
          <cell r="F225">
            <v>0.2</v>
          </cell>
          <cell r="G225">
            <v>37817</v>
          </cell>
          <cell r="H225">
            <v>37811</v>
          </cell>
          <cell r="I225">
            <v>37845</v>
          </cell>
          <cell r="J225">
            <v>37863</v>
          </cell>
          <cell r="K225">
            <v>37863</v>
          </cell>
          <cell r="L225">
            <v>100</v>
          </cell>
          <cell r="O225">
            <v>38107</v>
          </cell>
          <cell r="Q225">
            <v>100</v>
          </cell>
        </row>
        <row r="226">
          <cell r="A226" t="str">
            <v>6318-09-02-SM-1001</v>
          </cell>
          <cell r="B226">
            <v>1</v>
          </cell>
          <cell r="C226" t="str">
            <v>UTILITY SUMMARY</v>
          </cell>
          <cell r="D226" t="str">
            <v>R</v>
          </cell>
          <cell r="E226" t="str">
            <v>N</v>
          </cell>
          <cell r="F226">
            <v>0.2</v>
          </cell>
          <cell r="G226">
            <v>37823</v>
          </cell>
          <cell r="H226">
            <v>37851</v>
          </cell>
          <cell r="I226">
            <v>37851</v>
          </cell>
          <cell r="J226">
            <v>38107</v>
          </cell>
          <cell r="K226">
            <v>37863</v>
          </cell>
          <cell r="O226">
            <v>38107</v>
          </cell>
          <cell r="Q226">
            <v>100</v>
          </cell>
        </row>
        <row r="227">
          <cell r="A227" t="str">
            <v>6318-09-02-SM-1002</v>
          </cell>
          <cell r="B227">
            <v>1</v>
          </cell>
          <cell r="C227" t="str">
            <v>EFFLUENT SUMMARY</v>
          </cell>
          <cell r="D227" t="str">
            <v>I</v>
          </cell>
          <cell r="E227" t="str">
            <v>N</v>
          </cell>
          <cell r="F227">
            <v>0.2</v>
          </cell>
          <cell r="G227">
            <v>37823</v>
          </cell>
          <cell r="H227">
            <v>37831</v>
          </cell>
          <cell r="I227">
            <v>37851</v>
          </cell>
          <cell r="J227">
            <v>37863</v>
          </cell>
          <cell r="K227">
            <v>37863</v>
          </cell>
          <cell r="L227">
            <v>100</v>
          </cell>
          <cell r="O227">
            <v>38107</v>
          </cell>
          <cell r="Q227">
            <v>100</v>
          </cell>
        </row>
        <row r="228">
          <cell r="A228" t="str">
            <v>6318-09-02-SM-1004</v>
          </cell>
          <cell r="B228">
            <v>1</v>
          </cell>
          <cell r="C228" t="str">
            <v>CATALYST &amp; CHEMICALS SUMMARY</v>
          </cell>
          <cell r="D228" t="str">
            <v>I</v>
          </cell>
          <cell r="E228" t="str">
            <v>N</v>
          </cell>
          <cell r="F228">
            <v>0.2</v>
          </cell>
          <cell r="G228">
            <v>37823</v>
          </cell>
          <cell r="H228">
            <v>37832</v>
          </cell>
          <cell r="I228">
            <v>37851</v>
          </cell>
          <cell r="J228">
            <v>37863</v>
          </cell>
          <cell r="K228">
            <v>37863</v>
          </cell>
          <cell r="L228">
            <v>100</v>
          </cell>
          <cell r="O228">
            <v>38107</v>
          </cell>
          <cell r="Q228">
            <v>100</v>
          </cell>
        </row>
        <row r="229">
          <cell r="A229" t="str">
            <v>6318-09-02-BL-1001</v>
          </cell>
          <cell r="B229">
            <v>1</v>
          </cell>
          <cell r="C229" t="str">
            <v xml:space="preserve">BATTERY LIMIT CONDITIONS </v>
          </cell>
          <cell r="D229" t="str">
            <v>A</v>
          </cell>
          <cell r="E229" t="str">
            <v>N</v>
          </cell>
          <cell r="F229">
            <v>0.2</v>
          </cell>
          <cell r="G229">
            <v>37809</v>
          </cell>
          <cell r="H229">
            <v>37812</v>
          </cell>
          <cell r="I229">
            <v>37837</v>
          </cell>
          <cell r="J229">
            <v>37863</v>
          </cell>
          <cell r="K229">
            <v>37863</v>
          </cell>
          <cell r="L229">
            <v>100</v>
          </cell>
          <cell r="O229">
            <v>38107</v>
          </cell>
          <cell r="Q229">
            <v>100</v>
          </cell>
        </row>
        <row r="230">
          <cell r="C230" t="str">
            <v>SHELL SULFOLANE UNIT</v>
          </cell>
        </row>
        <row r="231">
          <cell r="C231" t="str">
            <v>PFD's</v>
          </cell>
        </row>
        <row r="232">
          <cell r="A232" t="str">
            <v>903295-110-01</v>
          </cell>
          <cell r="B232">
            <v>2</v>
          </cell>
          <cell r="C232" t="str">
            <v>SOLVENT STORAGE &amp; SUMP TANK SECTION</v>
          </cell>
          <cell r="D232" t="str">
            <v>R</v>
          </cell>
          <cell r="E232" t="str">
            <v>N</v>
          </cell>
        </row>
        <row r="233">
          <cell r="A233" t="str">
            <v>903295-110-02</v>
          </cell>
          <cell r="B233">
            <v>2</v>
          </cell>
          <cell r="C233" t="str">
            <v>EXTRACTION &amp; RAFFINATE WATER WASH SECTION</v>
          </cell>
          <cell r="D233" t="str">
            <v>R</v>
          </cell>
          <cell r="E233" t="str">
            <v>N</v>
          </cell>
        </row>
        <row r="234">
          <cell r="A234" t="str">
            <v>903295-110-03</v>
          </cell>
          <cell r="B234">
            <v>2</v>
          </cell>
          <cell r="C234" t="str">
            <v>STRIPPER SECTION</v>
          </cell>
          <cell r="D234" t="str">
            <v>R</v>
          </cell>
          <cell r="E234" t="str">
            <v>N</v>
          </cell>
        </row>
        <row r="235">
          <cell r="A235" t="str">
            <v>903295-110-04</v>
          </cell>
          <cell r="B235">
            <v>2</v>
          </cell>
          <cell r="C235" t="str">
            <v>RECOVERY COLUMN SECTION</v>
          </cell>
          <cell r="D235" t="str">
            <v>R</v>
          </cell>
          <cell r="E235" t="str">
            <v>N</v>
          </cell>
        </row>
        <row r="236">
          <cell r="A236" t="str">
            <v>903295-110-05</v>
          </cell>
          <cell r="B236">
            <v>2</v>
          </cell>
          <cell r="C236" t="str">
            <v>WATER STRIPPER COLUMN</v>
          </cell>
          <cell r="D236" t="str">
            <v>R</v>
          </cell>
          <cell r="E236" t="str">
            <v>N</v>
          </cell>
        </row>
        <row r="237">
          <cell r="A237" t="str">
            <v>903295-110-06</v>
          </cell>
          <cell r="B237">
            <v>1</v>
          </cell>
          <cell r="C237" t="str">
            <v>VACUUM SECTION</v>
          </cell>
          <cell r="D237" t="str">
            <v>R</v>
          </cell>
          <cell r="E237" t="str">
            <v>N</v>
          </cell>
        </row>
        <row r="238">
          <cell r="C238" t="str">
            <v>MATERIAL SELECTION DIAGRAM</v>
          </cell>
        </row>
        <row r="239">
          <cell r="A239" t="str">
            <v>903293-115-01</v>
          </cell>
          <cell r="B239">
            <v>1</v>
          </cell>
          <cell r="C239" t="str">
            <v>SOLVENT STORAGE &amp; SUMP TANK SECTION</v>
          </cell>
          <cell r="D239" t="str">
            <v>I</v>
          </cell>
          <cell r="E239" t="str">
            <v>N</v>
          </cell>
        </row>
        <row r="240">
          <cell r="A240" t="str">
            <v>903293-115-02</v>
          </cell>
          <cell r="B240">
            <v>1</v>
          </cell>
          <cell r="C240" t="str">
            <v>EXTRACTION &amp; RAFFINATE WATER WASH SECTION</v>
          </cell>
          <cell r="D240" t="str">
            <v>I</v>
          </cell>
          <cell r="E240" t="str">
            <v>N</v>
          </cell>
        </row>
        <row r="241">
          <cell r="A241" t="str">
            <v>903293-115-03</v>
          </cell>
          <cell r="B241">
            <v>0</v>
          </cell>
          <cell r="C241" t="str">
            <v>STRIPPER SECTION</v>
          </cell>
          <cell r="D241" t="str">
            <v>I</v>
          </cell>
          <cell r="E241" t="str">
            <v>N</v>
          </cell>
        </row>
        <row r="242">
          <cell r="A242" t="str">
            <v>903293-115-04</v>
          </cell>
          <cell r="B242">
            <v>0</v>
          </cell>
          <cell r="C242" t="str">
            <v>RECOVERY COLUMN SECTION</v>
          </cell>
          <cell r="D242" t="str">
            <v>I</v>
          </cell>
          <cell r="E242" t="str">
            <v>N</v>
          </cell>
        </row>
        <row r="243">
          <cell r="A243" t="str">
            <v>903293-115-05</v>
          </cell>
          <cell r="B243">
            <v>0</v>
          </cell>
          <cell r="C243" t="str">
            <v>WATER STRIPPER SECTION</v>
          </cell>
          <cell r="D243" t="str">
            <v>I</v>
          </cell>
          <cell r="E243" t="str">
            <v>N</v>
          </cell>
        </row>
        <row r="244">
          <cell r="A244" t="str">
            <v>903293-115-06</v>
          </cell>
          <cell r="B244">
            <v>0</v>
          </cell>
          <cell r="C244" t="str">
            <v>VACUUM SECTION</v>
          </cell>
          <cell r="D244" t="str">
            <v>I</v>
          </cell>
          <cell r="E244" t="str">
            <v>N</v>
          </cell>
        </row>
        <row r="246">
          <cell r="C246" t="str">
            <v>PROCESS P&amp;ID's</v>
          </cell>
        </row>
        <row r="247">
          <cell r="A247" t="str">
            <v>903295-120-01</v>
          </cell>
          <cell r="B247">
            <v>4</v>
          </cell>
          <cell r="C247" t="str">
            <v>LEGEND AND INSTRUMENT IDENTIFICATION</v>
          </cell>
          <cell r="D247" t="str">
            <v>A</v>
          </cell>
          <cell r="E247" t="str">
            <v>Y</v>
          </cell>
          <cell r="F247">
            <v>0.2</v>
          </cell>
          <cell r="G247">
            <v>37779</v>
          </cell>
          <cell r="H247">
            <v>37778</v>
          </cell>
          <cell r="I247">
            <v>37807</v>
          </cell>
          <cell r="J247">
            <v>37806</v>
          </cell>
          <cell r="K247">
            <v>37855</v>
          </cell>
          <cell r="L247">
            <v>38017</v>
          </cell>
          <cell r="M247">
            <v>38017</v>
          </cell>
          <cell r="N247">
            <v>93</v>
          </cell>
          <cell r="O247">
            <v>38107</v>
          </cell>
          <cell r="Q247">
            <v>93</v>
          </cell>
          <cell r="R247">
            <v>2</v>
          </cell>
        </row>
        <row r="248">
          <cell r="A248" t="str">
            <v>903295-120-02</v>
          </cell>
          <cell r="B248">
            <v>4</v>
          </cell>
          <cell r="C248" t="str">
            <v>GENERAL DETAILS AND NOTES</v>
          </cell>
          <cell r="D248" t="str">
            <v>A</v>
          </cell>
          <cell r="E248" t="str">
            <v>Y</v>
          </cell>
          <cell r="F248">
            <v>0.2</v>
          </cell>
          <cell r="G248">
            <v>37779</v>
          </cell>
          <cell r="H248">
            <v>37778</v>
          </cell>
          <cell r="I248">
            <v>37807</v>
          </cell>
          <cell r="J248">
            <v>37806</v>
          </cell>
          <cell r="K248">
            <v>37855</v>
          </cell>
          <cell r="L248">
            <v>38017</v>
          </cell>
          <cell r="M248">
            <v>38017</v>
          </cell>
          <cell r="N248">
            <v>93</v>
          </cell>
          <cell r="O248">
            <v>38107</v>
          </cell>
          <cell r="Q248">
            <v>93</v>
          </cell>
          <cell r="R248">
            <v>2</v>
          </cell>
        </row>
        <row r="249">
          <cell r="A249" t="str">
            <v>903295-120-03</v>
          </cell>
          <cell r="B249">
            <v>4</v>
          </cell>
          <cell r="C249" t="str">
            <v>UNIT SPECIFIC DETAILS AND NOTES</v>
          </cell>
          <cell r="D249" t="str">
            <v>A</v>
          </cell>
          <cell r="E249" t="str">
            <v>Y</v>
          </cell>
          <cell r="F249">
            <v>0.2</v>
          </cell>
          <cell r="G249">
            <v>37779</v>
          </cell>
          <cell r="H249">
            <v>37778</v>
          </cell>
          <cell r="I249">
            <v>37807</v>
          </cell>
          <cell r="J249">
            <v>37806</v>
          </cell>
          <cell r="K249">
            <v>37855</v>
          </cell>
          <cell r="L249">
            <v>38017</v>
          </cell>
          <cell r="M249">
            <v>38017</v>
          </cell>
          <cell r="N249">
            <v>93</v>
          </cell>
          <cell r="O249">
            <v>38107</v>
          </cell>
          <cell r="Q249">
            <v>93</v>
          </cell>
          <cell r="R249">
            <v>2</v>
          </cell>
        </row>
        <row r="250">
          <cell r="A250" t="str">
            <v>903295-120-04</v>
          </cell>
          <cell r="B250">
            <v>1</v>
          </cell>
          <cell r="C250" t="str">
            <v>CAUSE &amp; EFFECT TABLE</v>
          </cell>
          <cell r="D250" t="str">
            <v>A</v>
          </cell>
          <cell r="E250" t="str">
            <v>Y</v>
          </cell>
          <cell r="F250">
            <v>0.2</v>
          </cell>
          <cell r="G250">
            <v>37779</v>
          </cell>
          <cell r="H250">
            <v>37778</v>
          </cell>
          <cell r="I250">
            <v>37807</v>
          </cell>
          <cell r="J250">
            <v>37806</v>
          </cell>
          <cell r="K250">
            <v>37855</v>
          </cell>
          <cell r="L250">
            <v>38017</v>
          </cell>
          <cell r="M250">
            <v>38017</v>
          </cell>
          <cell r="N250">
            <v>93</v>
          </cell>
          <cell r="O250">
            <v>38107</v>
          </cell>
          <cell r="Q250">
            <v>93</v>
          </cell>
          <cell r="R250">
            <v>2</v>
          </cell>
        </row>
        <row r="251">
          <cell r="A251" t="str">
            <v>903295-120-05</v>
          </cell>
          <cell r="B251">
            <v>4</v>
          </cell>
          <cell r="C251" t="str">
            <v>SULFOLANE FEED TANK</v>
          </cell>
          <cell r="D251" t="str">
            <v>A</v>
          </cell>
          <cell r="E251" t="str">
            <v>Y</v>
          </cell>
          <cell r="F251">
            <v>0.2</v>
          </cell>
          <cell r="G251">
            <v>37779</v>
          </cell>
          <cell r="H251">
            <v>37778</v>
          </cell>
          <cell r="I251">
            <v>37807</v>
          </cell>
          <cell r="J251">
            <v>37806</v>
          </cell>
          <cell r="K251">
            <v>37855</v>
          </cell>
          <cell r="L251">
            <v>38017</v>
          </cell>
          <cell r="M251">
            <v>38017</v>
          </cell>
          <cell r="N251">
            <v>93</v>
          </cell>
          <cell r="O251">
            <v>38107</v>
          </cell>
          <cell r="Q251">
            <v>93</v>
          </cell>
          <cell r="R251">
            <v>2</v>
          </cell>
        </row>
        <row r="252">
          <cell r="A252" t="str">
            <v>903295-120-06</v>
          </cell>
          <cell r="B252">
            <v>3</v>
          </cell>
          <cell r="C252" t="str">
            <v>RAINDECK EXTRACTOR</v>
          </cell>
          <cell r="D252" t="str">
            <v>A</v>
          </cell>
          <cell r="E252" t="str">
            <v>Y</v>
          </cell>
          <cell r="F252">
            <v>0.2</v>
          </cell>
          <cell r="G252">
            <v>37779</v>
          </cell>
          <cell r="H252">
            <v>37778</v>
          </cell>
          <cell r="I252">
            <v>37807</v>
          </cell>
          <cell r="J252">
            <v>37806</v>
          </cell>
          <cell r="K252">
            <v>37855</v>
          </cell>
          <cell r="L252">
            <v>38017</v>
          </cell>
          <cell r="M252">
            <v>38017</v>
          </cell>
          <cell r="N252">
            <v>93</v>
          </cell>
          <cell r="O252">
            <v>38107</v>
          </cell>
          <cell r="Q252">
            <v>93</v>
          </cell>
          <cell r="R252">
            <v>2</v>
          </cell>
        </row>
        <row r="253">
          <cell r="A253" t="str">
            <v>903295-120-07</v>
          </cell>
          <cell r="B253">
            <v>4</v>
          </cell>
          <cell r="C253" t="str">
            <v>RAFFINATE WASH WATER RECYCLE</v>
          </cell>
          <cell r="D253" t="str">
            <v>A</v>
          </cell>
          <cell r="E253" t="str">
            <v>Y</v>
          </cell>
          <cell r="F253">
            <v>0.2</v>
          </cell>
          <cell r="G253">
            <v>37779</v>
          </cell>
          <cell r="H253">
            <v>37778</v>
          </cell>
          <cell r="I253">
            <v>37807</v>
          </cell>
          <cell r="J253">
            <v>37806</v>
          </cell>
          <cell r="K253">
            <v>37855</v>
          </cell>
          <cell r="L253">
            <v>38017</v>
          </cell>
          <cell r="M253">
            <v>38017</v>
          </cell>
          <cell r="N253">
            <v>93</v>
          </cell>
          <cell r="O253">
            <v>38107</v>
          </cell>
          <cell r="Q253">
            <v>93</v>
          </cell>
          <cell r="R253">
            <v>2</v>
          </cell>
        </row>
        <row r="254">
          <cell r="A254" t="str">
            <v>903295-120-08</v>
          </cell>
          <cell r="B254">
            <v>4</v>
          </cell>
          <cell r="C254" t="str">
            <v>LEAN-RICH SOLVENT EXCHANGE</v>
          </cell>
          <cell r="D254" t="str">
            <v>A</v>
          </cell>
          <cell r="E254" t="str">
            <v>Y</v>
          </cell>
          <cell r="F254">
            <v>0.2</v>
          </cell>
          <cell r="G254">
            <v>37779</v>
          </cell>
          <cell r="H254">
            <v>37778</v>
          </cell>
          <cell r="I254">
            <v>37807</v>
          </cell>
          <cell r="J254">
            <v>37806</v>
          </cell>
          <cell r="K254">
            <v>37855</v>
          </cell>
          <cell r="L254">
            <v>38017</v>
          </cell>
          <cell r="M254">
            <v>38017</v>
          </cell>
          <cell r="N254">
            <v>93</v>
          </cell>
          <cell r="O254">
            <v>38107</v>
          </cell>
          <cell r="Q254">
            <v>93</v>
          </cell>
          <cell r="R254">
            <v>2</v>
          </cell>
        </row>
        <row r="255">
          <cell r="A255" t="str">
            <v>903295-120-09</v>
          </cell>
          <cell r="B255">
            <v>3</v>
          </cell>
          <cell r="C255" t="str">
            <v>RAFFINATE WATER WASH COLUMN</v>
          </cell>
          <cell r="D255" t="str">
            <v>A</v>
          </cell>
          <cell r="E255" t="str">
            <v>Y</v>
          </cell>
          <cell r="F255">
            <v>0.2</v>
          </cell>
          <cell r="G255">
            <v>37779</v>
          </cell>
          <cell r="H255">
            <v>37778</v>
          </cell>
          <cell r="I255">
            <v>37807</v>
          </cell>
          <cell r="J255">
            <v>37806</v>
          </cell>
          <cell r="K255">
            <v>37855</v>
          </cell>
          <cell r="L255">
            <v>38017</v>
          </cell>
          <cell r="M255">
            <v>38017</v>
          </cell>
          <cell r="N255">
            <v>93</v>
          </cell>
          <cell r="O255">
            <v>38107</v>
          </cell>
          <cell r="Q255">
            <v>93</v>
          </cell>
          <cell r="R255">
            <v>2</v>
          </cell>
        </row>
        <row r="256">
          <cell r="A256" t="str">
            <v>903295-120-10</v>
          </cell>
          <cell r="B256">
            <v>3</v>
          </cell>
          <cell r="C256" t="str">
            <v>RAFFINATE PUMPS</v>
          </cell>
          <cell r="D256" t="str">
            <v>A</v>
          </cell>
          <cell r="E256" t="str">
            <v>Y</v>
          </cell>
          <cell r="F256">
            <v>0.2</v>
          </cell>
          <cell r="G256">
            <v>37779</v>
          </cell>
          <cell r="H256">
            <v>37778</v>
          </cell>
          <cell r="I256">
            <v>37807</v>
          </cell>
          <cell r="J256">
            <v>37806</v>
          </cell>
          <cell r="K256">
            <v>37855</v>
          </cell>
          <cell r="L256">
            <v>38017</v>
          </cell>
          <cell r="M256">
            <v>38017</v>
          </cell>
          <cell r="N256">
            <v>93</v>
          </cell>
          <cell r="O256">
            <v>38107</v>
          </cell>
          <cell r="Q256">
            <v>93</v>
          </cell>
          <cell r="R256">
            <v>2</v>
          </cell>
        </row>
        <row r="257">
          <cell r="A257" t="str">
            <v>903295-120-11</v>
          </cell>
          <cell r="B257">
            <v>3</v>
          </cell>
          <cell r="C257" t="str">
            <v>STRIPPER</v>
          </cell>
          <cell r="D257" t="str">
            <v>A</v>
          </cell>
          <cell r="E257" t="str">
            <v>Y</v>
          </cell>
          <cell r="F257">
            <v>0.2</v>
          </cell>
          <cell r="G257">
            <v>37779</v>
          </cell>
          <cell r="H257">
            <v>37778</v>
          </cell>
          <cell r="I257">
            <v>37807</v>
          </cell>
          <cell r="J257">
            <v>37806</v>
          </cell>
          <cell r="K257">
            <v>37855</v>
          </cell>
          <cell r="L257">
            <v>38017</v>
          </cell>
          <cell r="M257">
            <v>38017</v>
          </cell>
          <cell r="N257">
            <v>93</v>
          </cell>
          <cell r="O257">
            <v>38107</v>
          </cell>
          <cell r="Q257">
            <v>93</v>
          </cell>
          <cell r="R257">
            <v>2</v>
          </cell>
        </row>
        <row r="258">
          <cell r="A258" t="str">
            <v>903295-120-12</v>
          </cell>
          <cell r="B258">
            <v>5</v>
          </cell>
          <cell r="C258" t="str">
            <v>STRIPPER RECEIVER</v>
          </cell>
          <cell r="D258" t="str">
            <v>A</v>
          </cell>
          <cell r="E258" t="str">
            <v>Y</v>
          </cell>
          <cell r="F258">
            <v>0.2</v>
          </cell>
          <cell r="G258">
            <v>37779</v>
          </cell>
          <cell r="H258">
            <v>37778</v>
          </cell>
          <cell r="I258">
            <v>37807</v>
          </cell>
          <cell r="J258">
            <v>37806</v>
          </cell>
          <cell r="K258">
            <v>37855</v>
          </cell>
          <cell r="L258">
            <v>38017</v>
          </cell>
          <cell r="M258">
            <v>38017</v>
          </cell>
          <cell r="N258">
            <v>93</v>
          </cell>
          <cell r="O258">
            <v>38107</v>
          </cell>
          <cell r="Q258">
            <v>93</v>
          </cell>
          <cell r="R258">
            <v>2</v>
          </cell>
        </row>
        <row r="259">
          <cell r="A259" t="str">
            <v>903295-120-13</v>
          </cell>
          <cell r="B259">
            <v>3</v>
          </cell>
          <cell r="C259" t="str">
            <v>MEA ADDITION</v>
          </cell>
          <cell r="D259" t="str">
            <v>A</v>
          </cell>
          <cell r="E259" t="str">
            <v>Y</v>
          </cell>
          <cell r="F259">
            <v>0.2</v>
          </cell>
          <cell r="G259">
            <v>37779</v>
          </cell>
          <cell r="H259">
            <v>37778</v>
          </cell>
          <cell r="I259">
            <v>37807</v>
          </cell>
          <cell r="J259">
            <v>37806</v>
          </cell>
          <cell r="K259">
            <v>37855</v>
          </cell>
          <cell r="L259">
            <v>38017</v>
          </cell>
          <cell r="M259">
            <v>38017</v>
          </cell>
          <cell r="N259">
            <v>93</v>
          </cell>
          <cell r="O259">
            <v>38107</v>
          </cell>
          <cell r="Q259">
            <v>93</v>
          </cell>
          <cell r="R259">
            <v>2</v>
          </cell>
        </row>
        <row r="260">
          <cell r="A260" t="str">
            <v>903295-120-14</v>
          </cell>
          <cell r="B260">
            <v>3</v>
          </cell>
          <cell r="C260" t="str">
            <v>RECOVERY COLUMN REBOILER</v>
          </cell>
          <cell r="D260" t="str">
            <v>A</v>
          </cell>
          <cell r="E260" t="str">
            <v>Y</v>
          </cell>
          <cell r="F260">
            <v>0.2</v>
          </cell>
          <cell r="G260">
            <v>37779</v>
          </cell>
          <cell r="H260">
            <v>37778</v>
          </cell>
          <cell r="I260">
            <v>37807</v>
          </cell>
          <cell r="J260">
            <v>37806</v>
          </cell>
          <cell r="K260">
            <v>37855</v>
          </cell>
          <cell r="L260">
            <v>38017</v>
          </cell>
          <cell r="M260">
            <v>38017</v>
          </cell>
          <cell r="N260">
            <v>93</v>
          </cell>
          <cell r="O260">
            <v>38107</v>
          </cell>
          <cell r="Q260">
            <v>93</v>
          </cell>
          <cell r="R260">
            <v>2</v>
          </cell>
        </row>
        <row r="261">
          <cell r="A261" t="str">
            <v>903295-120-15</v>
          </cell>
          <cell r="B261">
            <v>3</v>
          </cell>
          <cell r="C261" t="str">
            <v>RECOVERY COLUMN</v>
          </cell>
          <cell r="D261" t="str">
            <v>A</v>
          </cell>
          <cell r="E261" t="str">
            <v>Y</v>
          </cell>
          <cell r="F261">
            <v>0.2</v>
          </cell>
          <cell r="G261">
            <v>37779</v>
          </cell>
          <cell r="H261">
            <v>37778</v>
          </cell>
          <cell r="I261">
            <v>37807</v>
          </cell>
          <cell r="J261">
            <v>37806</v>
          </cell>
          <cell r="K261">
            <v>37855</v>
          </cell>
          <cell r="L261">
            <v>38017</v>
          </cell>
          <cell r="M261">
            <v>38017</v>
          </cell>
          <cell r="N261">
            <v>93</v>
          </cell>
          <cell r="O261">
            <v>38107</v>
          </cell>
          <cell r="Q261">
            <v>93</v>
          </cell>
          <cell r="R261">
            <v>2</v>
          </cell>
        </row>
        <row r="262">
          <cell r="A262" t="str">
            <v>903295-120-16</v>
          </cell>
          <cell r="B262">
            <v>3</v>
          </cell>
          <cell r="C262" t="str">
            <v>SOLVENT REGENERATOR</v>
          </cell>
          <cell r="D262" t="str">
            <v>A</v>
          </cell>
          <cell r="E262" t="str">
            <v>Y</v>
          </cell>
          <cell r="F262">
            <v>0.2</v>
          </cell>
          <cell r="G262">
            <v>37779</v>
          </cell>
          <cell r="H262">
            <v>37778</v>
          </cell>
          <cell r="I262">
            <v>37807</v>
          </cell>
          <cell r="J262">
            <v>37806</v>
          </cell>
          <cell r="K262">
            <v>37855</v>
          </cell>
          <cell r="L262">
            <v>38017</v>
          </cell>
          <cell r="M262">
            <v>38017</v>
          </cell>
          <cell r="N262">
            <v>93</v>
          </cell>
          <cell r="O262">
            <v>38107</v>
          </cell>
          <cell r="Q262">
            <v>93</v>
          </cell>
          <cell r="R262">
            <v>2</v>
          </cell>
        </row>
        <row r="263">
          <cell r="A263" t="str">
            <v>903295-120-17</v>
          </cell>
          <cell r="B263">
            <v>4</v>
          </cell>
          <cell r="C263" t="str">
            <v>WATER STRIPPER</v>
          </cell>
          <cell r="D263" t="str">
            <v>A</v>
          </cell>
          <cell r="E263" t="str">
            <v>Y</v>
          </cell>
          <cell r="F263">
            <v>0.2</v>
          </cell>
          <cell r="G263">
            <v>37779</v>
          </cell>
          <cell r="H263">
            <v>37778</v>
          </cell>
          <cell r="I263">
            <v>37807</v>
          </cell>
          <cell r="J263">
            <v>37806</v>
          </cell>
          <cell r="K263">
            <v>37855</v>
          </cell>
          <cell r="L263">
            <v>38017</v>
          </cell>
          <cell r="M263">
            <v>38017</v>
          </cell>
          <cell r="N263">
            <v>93</v>
          </cell>
          <cell r="O263">
            <v>38107</v>
          </cell>
          <cell r="Q263">
            <v>93</v>
          </cell>
          <cell r="R263">
            <v>2</v>
          </cell>
        </row>
        <row r="264">
          <cell r="A264" t="str">
            <v>903295-120-18</v>
          </cell>
          <cell r="B264">
            <v>5</v>
          </cell>
          <cell r="C264" t="str">
            <v>RECOVERY COLUMN RECEIVER</v>
          </cell>
          <cell r="D264" t="str">
            <v>A</v>
          </cell>
          <cell r="E264" t="str">
            <v>Y</v>
          </cell>
          <cell r="F264">
            <v>0.2</v>
          </cell>
          <cell r="G264">
            <v>37779</v>
          </cell>
          <cell r="H264">
            <v>37778</v>
          </cell>
          <cell r="I264">
            <v>37807</v>
          </cell>
          <cell r="J264">
            <v>37806</v>
          </cell>
          <cell r="K264">
            <v>37855</v>
          </cell>
          <cell r="L264">
            <v>38017</v>
          </cell>
          <cell r="M264">
            <v>38017</v>
          </cell>
          <cell r="N264">
            <v>93</v>
          </cell>
          <cell r="O264">
            <v>38107</v>
          </cell>
          <cell r="Q264">
            <v>93</v>
          </cell>
          <cell r="R264">
            <v>2</v>
          </cell>
        </row>
        <row r="265">
          <cell r="A265" t="str">
            <v>903295-120-19</v>
          </cell>
          <cell r="B265">
            <v>3</v>
          </cell>
          <cell r="C265" t="str">
            <v>RECOVERY COLUMN OVHD. PUMPS</v>
          </cell>
          <cell r="D265" t="str">
            <v>A</v>
          </cell>
          <cell r="E265" t="str">
            <v>Y</v>
          </cell>
          <cell r="F265">
            <v>0.2</v>
          </cell>
          <cell r="G265">
            <v>37779</v>
          </cell>
          <cell r="H265">
            <v>37778</v>
          </cell>
          <cell r="I265">
            <v>37807</v>
          </cell>
          <cell r="J265">
            <v>37806</v>
          </cell>
          <cell r="K265">
            <v>37855</v>
          </cell>
          <cell r="L265">
            <v>38017</v>
          </cell>
          <cell r="M265">
            <v>38017</v>
          </cell>
          <cell r="N265">
            <v>93</v>
          </cell>
          <cell r="O265">
            <v>38107</v>
          </cell>
          <cell r="Q265">
            <v>93</v>
          </cell>
          <cell r="R265">
            <v>2</v>
          </cell>
        </row>
        <row r="266">
          <cell r="A266" t="str">
            <v>903295-120-20</v>
          </cell>
          <cell r="B266">
            <v>4</v>
          </cell>
          <cell r="C266" t="str">
            <v>EJECTOR CONDENSATE DRUM</v>
          </cell>
          <cell r="D266" t="str">
            <v>A</v>
          </cell>
          <cell r="E266" t="str">
            <v>Y</v>
          </cell>
          <cell r="F266">
            <v>0.2</v>
          </cell>
          <cell r="G266">
            <v>37779</v>
          </cell>
          <cell r="H266">
            <v>37778</v>
          </cell>
          <cell r="I266">
            <v>37807</v>
          </cell>
          <cell r="J266">
            <v>37806</v>
          </cell>
          <cell r="K266">
            <v>37855</v>
          </cell>
          <cell r="L266">
            <v>38017</v>
          </cell>
          <cell r="M266">
            <v>38017</v>
          </cell>
          <cell r="N266">
            <v>93</v>
          </cell>
          <cell r="O266">
            <v>38107</v>
          </cell>
          <cell r="Q266">
            <v>93</v>
          </cell>
          <cell r="R266">
            <v>2</v>
          </cell>
        </row>
        <row r="267">
          <cell r="A267" t="str">
            <v>903295-120-21</v>
          </cell>
          <cell r="B267">
            <v>4</v>
          </cell>
          <cell r="C267" t="str">
            <v>PLANT SOLVENT STORAGE</v>
          </cell>
          <cell r="D267" t="str">
            <v>A</v>
          </cell>
          <cell r="E267" t="str">
            <v>Y</v>
          </cell>
          <cell r="F267">
            <v>0.2</v>
          </cell>
          <cell r="G267">
            <v>37779</v>
          </cell>
          <cell r="H267">
            <v>37778</v>
          </cell>
          <cell r="I267">
            <v>37807</v>
          </cell>
          <cell r="J267">
            <v>37806</v>
          </cell>
          <cell r="K267">
            <v>37855</v>
          </cell>
          <cell r="L267">
            <v>38017</v>
          </cell>
          <cell r="M267">
            <v>38017</v>
          </cell>
          <cell r="N267">
            <v>93</v>
          </cell>
          <cell r="O267">
            <v>38107</v>
          </cell>
          <cell r="Q267">
            <v>93</v>
          </cell>
          <cell r="R267">
            <v>2</v>
          </cell>
        </row>
        <row r="268">
          <cell r="A268" t="str">
            <v>903295-120-22</v>
          </cell>
          <cell r="B268">
            <v>4</v>
          </cell>
          <cell r="C268" t="str">
            <v>WET SOLVENT STORAGE</v>
          </cell>
          <cell r="D268" t="str">
            <v>A</v>
          </cell>
          <cell r="E268" t="str">
            <v>Y</v>
          </cell>
          <cell r="F268">
            <v>0.2</v>
          </cell>
          <cell r="G268">
            <v>37779</v>
          </cell>
          <cell r="H268">
            <v>37778</v>
          </cell>
          <cell r="I268">
            <v>37807</v>
          </cell>
          <cell r="J268">
            <v>37806</v>
          </cell>
          <cell r="K268">
            <v>37855</v>
          </cell>
          <cell r="L268">
            <v>38017</v>
          </cell>
          <cell r="M268">
            <v>38017</v>
          </cell>
          <cell r="N268">
            <v>93</v>
          </cell>
          <cell r="O268">
            <v>38107</v>
          </cell>
          <cell r="Q268">
            <v>93</v>
          </cell>
          <cell r="R268">
            <v>2</v>
          </cell>
        </row>
        <row r="269">
          <cell r="A269" t="str">
            <v>903295-120-23</v>
          </cell>
          <cell r="B269">
            <v>5</v>
          </cell>
          <cell r="C269" t="str">
            <v>VENT AND SUMP TANK</v>
          </cell>
          <cell r="D269" t="str">
            <v>A</v>
          </cell>
          <cell r="E269" t="str">
            <v>Y</v>
          </cell>
          <cell r="F269">
            <v>0.2</v>
          </cell>
          <cell r="G269">
            <v>37779</v>
          </cell>
          <cell r="H269">
            <v>37778</v>
          </cell>
          <cell r="I269">
            <v>37807</v>
          </cell>
          <cell r="J269">
            <v>37806</v>
          </cell>
          <cell r="K269">
            <v>37855</v>
          </cell>
          <cell r="L269">
            <v>38017</v>
          </cell>
          <cell r="M269">
            <v>38017</v>
          </cell>
          <cell r="N269">
            <v>93</v>
          </cell>
          <cell r="O269">
            <v>38107</v>
          </cell>
          <cell r="Q269">
            <v>93</v>
          </cell>
          <cell r="R269">
            <v>2</v>
          </cell>
        </row>
        <row r="270">
          <cell r="A270" t="str">
            <v>6318-02-41-04-1124</v>
          </cell>
          <cell r="B270">
            <v>0</v>
          </cell>
          <cell r="C270" t="str">
            <v>PUMP SEAL PLANS-I</v>
          </cell>
          <cell r="D270" t="str">
            <v>A</v>
          </cell>
          <cell r="E270" t="str">
            <v>N</v>
          </cell>
          <cell r="F270">
            <v>0.2</v>
          </cell>
          <cell r="G270">
            <v>37785</v>
          </cell>
          <cell r="H270">
            <v>37778</v>
          </cell>
          <cell r="I270">
            <v>37813</v>
          </cell>
          <cell r="J270">
            <v>37806</v>
          </cell>
          <cell r="K270">
            <v>37855</v>
          </cell>
          <cell r="L270">
            <v>38017</v>
          </cell>
          <cell r="M270">
            <v>38017</v>
          </cell>
          <cell r="N270">
            <v>93</v>
          </cell>
          <cell r="O270">
            <v>38107</v>
          </cell>
          <cell r="Q270">
            <v>93</v>
          </cell>
          <cell r="R270">
            <v>2</v>
          </cell>
        </row>
        <row r="271">
          <cell r="A271" t="str">
            <v>6318-02-41-04-1125</v>
          </cell>
          <cell r="B271">
            <v>0</v>
          </cell>
          <cell r="C271" t="str">
            <v>PUMP SEAL PLANS-II</v>
          </cell>
          <cell r="D271" t="str">
            <v>A</v>
          </cell>
          <cell r="E271" t="str">
            <v>N</v>
          </cell>
          <cell r="F271">
            <v>0.2</v>
          </cell>
          <cell r="G271">
            <v>37785</v>
          </cell>
          <cell r="H271">
            <v>37778</v>
          </cell>
          <cell r="I271">
            <v>37813</v>
          </cell>
          <cell r="J271">
            <v>37806</v>
          </cell>
          <cell r="K271">
            <v>37855</v>
          </cell>
          <cell r="L271">
            <v>38017</v>
          </cell>
          <cell r="M271">
            <v>38017</v>
          </cell>
          <cell r="N271">
            <v>93</v>
          </cell>
          <cell r="O271">
            <v>38107</v>
          </cell>
          <cell r="Q271">
            <v>93</v>
          </cell>
          <cell r="R271">
            <v>2</v>
          </cell>
        </row>
        <row r="272">
          <cell r="A272" t="str">
            <v>6318-02-41-04-1126</v>
          </cell>
          <cell r="B272">
            <v>0</v>
          </cell>
          <cell r="C272" t="str">
            <v>CONTROL VALVE VENT &amp; DRAIN DETAILS</v>
          </cell>
          <cell r="D272" t="str">
            <v>A</v>
          </cell>
          <cell r="E272" t="str">
            <v>N</v>
          </cell>
          <cell r="F272">
            <v>0.2</v>
          </cell>
          <cell r="G272">
            <v>37785</v>
          </cell>
          <cell r="H272">
            <v>37778</v>
          </cell>
          <cell r="I272">
            <v>37813</v>
          </cell>
          <cell r="J272">
            <v>37806</v>
          </cell>
          <cell r="K272">
            <v>37855</v>
          </cell>
          <cell r="L272">
            <v>38017</v>
          </cell>
          <cell r="M272">
            <v>38017</v>
          </cell>
          <cell r="N272">
            <v>93</v>
          </cell>
          <cell r="O272">
            <v>38107</v>
          </cell>
          <cell r="Q272">
            <v>93</v>
          </cell>
          <cell r="R272">
            <v>2</v>
          </cell>
        </row>
        <row r="273">
          <cell r="A273" t="str">
            <v>6318-02-41-04-1127</v>
          </cell>
          <cell r="B273">
            <v>0</v>
          </cell>
          <cell r="C273" t="str">
            <v>PUMP VENT &amp; DRAIN DETAILS</v>
          </cell>
          <cell r="D273" t="str">
            <v>A</v>
          </cell>
          <cell r="E273" t="str">
            <v>N</v>
          </cell>
          <cell r="F273">
            <v>0.2</v>
          </cell>
          <cell r="G273">
            <v>37785</v>
          </cell>
          <cell r="H273">
            <v>37778</v>
          </cell>
          <cell r="I273">
            <v>37813</v>
          </cell>
          <cell r="J273">
            <v>37806</v>
          </cell>
          <cell r="K273">
            <v>37855</v>
          </cell>
          <cell r="L273">
            <v>38017</v>
          </cell>
          <cell r="M273">
            <v>38017</v>
          </cell>
          <cell r="N273">
            <v>93</v>
          </cell>
          <cell r="O273">
            <v>38107</v>
          </cell>
          <cell r="Q273">
            <v>93</v>
          </cell>
          <cell r="R273">
            <v>2</v>
          </cell>
        </row>
        <row r="274">
          <cell r="A274" t="str">
            <v>6318-02-41-04-1128</v>
          </cell>
          <cell r="B274">
            <v>0</v>
          </cell>
          <cell r="C274" t="str">
            <v>LEVEL INST. VENT &amp; DRAIN DETAILS</v>
          </cell>
          <cell r="D274" t="str">
            <v>A</v>
          </cell>
          <cell r="E274" t="str">
            <v>N</v>
          </cell>
          <cell r="F274">
            <v>0.2</v>
          </cell>
          <cell r="G274">
            <v>37785</v>
          </cell>
          <cell r="H274">
            <v>37778</v>
          </cell>
          <cell r="I274">
            <v>37813</v>
          </cell>
          <cell r="J274">
            <v>37806</v>
          </cell>
          <cell r="K274">
            <v>37855</v>
          </cell>
          <cell r="L274">
            <v>38017</v>
          </cell>
          <cell r="M274">
            <v>38017</v>
          </cell>
          <cell r="N274">
            <v>93</v>
          </cell>
          <cell r="O274">
            <v>38107</v>
          </cell>
          <cell r="Q274">
            <v>93</v>
          </cell>
          <cell r="R274">
            <v>2</v>
          </cell>
        </row>
        <row r="275">
          <cell r="A275" t="str">
            <v>6318-02-41-04-1129</v>
          </cell>
          <cell r="B275">
            <v>0</v>
          </cell>
          <cell r="C275" t="str">
            <v>SAMPLE CONNNECTION DETAILS</v>
          </cell>
          <cell r="D275" t="str">
            <v>A</v>
          </cell>
          <cell r="E275" t="str">
            <v>N</v>
          </cell>
          <cell r="F275">
            <v>0.2</v>
          </cell>
          <cell r="G275">
            <v>37785</v>
          </cell>
          <cell r="H275">
            <v>37778</v>
          </cell>
          <cell r="I275">
            <v>37813</v>
          </cell>
          <cell r="J275">
            <v>37806</v>
          </cell>
          <cell r="K275">
            <v>37855</v>
          </cell>
          <cell r="L275">
            <v>38017</v>
          </cell>
          <cell r="M275">
            <v>38017</v>
          </cell>
          <cell r="N275">
            <v>93</v>
          </cell>
          <cell r="O275">
            <v>38107</v>
          </cell>
          <cell r="Q275">
            <v>93</v>
          </cell>
          <cell r="R275">
            <v>2</v>
          </cell>
        </row>
        <row r="276">
          <cell r="C276" t="str">
            <v>OTHER DELIVERABLES</v>
          </cell>
        </row>
        <row r="277">
          <cell r="A277" t="str">
            <v>6318-04-02-EL-1001</v>
          </cell>
          <cell r="B277">
            <v>0</v>
          </cell>
          <cell r="C277" t="str">
            <v>EQUIPMENT LIST</v>
          </cell>
          <cell r="D277" t="str">
            <v>I</v>
          </cell>
          <cell r="E277" t="str">
            <v>N</v>
          </cell>
          <cell r="F277">
            <v>0.2</v>
          </cell>
          <cell r="G277">
            <v>37824</v>
          </cell>
          <cell r="H277">
            <v>37802</v>
          </cell>
          <cell r="I277">
            <v>37852</v>
          </cell>
          <cell r="J277">
            <v>37823</v>
          </cell>
          <cell r="K277">
            <v>37863</v>
          </cell>
          <cell r="L277">
            <v>38107</v>
          </cell>
          <cell r="M277">
            <v>100</v>
          </cell>
          <cell r="O277">
            <v>38107</v>
          </cell>
          <cell r="Q277">
            <v>100</v>
          </cell>
        </row>
        <row r="278">
          <cell r="C278" t="str">
            <v>EQUIPMENT DATASHEETS (Note 1)</v>
          </cell>
          <cell r="D278" t="str">
            <v>A</v>
          </cell>
          <cell r="E278" t="str">
            <v>N</v>
          </cell>
          <cell r="F278">
            <v>0.99</v>
          </cell>
          <cell r="G278">
            <v>37820</v>
          </cell>
          <cell r="H278">
            <v>37817</v>
          </cell>
          <cell r="I278">
            <v>37848</v>
          </cell>
          <cell r="J278">
            <v>37826</v>
          </cell>
          <cell r="K278">
            <v>37863</v>
          </cell>
          <cell r="L278">
            <v>38107</v>
          </cell>
          <cell r="M278">
            <v>100</v>
          </cell>
          <cell r="N278">
            <v>2</v>
          </cell>
          <cell r="O278">
            <v>38107</v>
          </cell>
          <cell r="Q278">
            <v>100</v>
          </cell>
          <cell r="R278">
            <v>2</v>
          </cell>
        </row>
        <row r="279">
          <cell r="C279" t="str">
            <v>CONTROL VALVE DATASHEETS (Note 1)</v>
          </cell>
          <cell r="D279" t="str">
            <v>A</v>
          </cell>
          <cell r="E279" t="str">
            <v>N</v>
          </cell>
          <cell r="F279">
            <v>0.99</v>
          </cell>
          <cell r="G279">
            <v>37833</v>
          </cell>
          <cell r="H279">
            <v>37809</v>
          </cell>
          <cell r="I279">
            <v>37861</v>
          </cell>
          <cell r="J279">
            <v>37863</v>
          </cell>
          <cell r="K279">
            <v>37863</v>
          </cell>
          <cell r="L279">
            <v>100</v>
          </cell>
          <cell r="O279">
            <v>38107</v>
          </cell>
          <cell r="Q279">
            <v>100</v>
          </cell>
        </row>
        <row r="280">
          <cell r="C280" t="str">
            <v>SAFETY VALVE DATASHEETS (Note 1)</v>
          </cell>
          <cell r="D280" t="str">
            <v>A</v>
          </cell>
          <cell r="E280" t="str">
            <v>N</v>
          </cell>
          <cell r="F280">
            <v>0.38</v>
          </cell>
          <cell r="G280">
            <v>37833</v>
          </cell>
          <cell r="H280">
            <v>37809</v>
          </cell>
          <cell r="I280">
            <v>37861</v>
          </cell>
          <cell r="J280">
            <v>37863</v>
          </cell>
          <cell r="K280">
            <v>37863</v>
          </cell>
          <cell r="L280">
            <v>100</v>
          </cell>
          <cell r="O280">
            <v>38107</v>
          </cell>
          <cell r="Q280">
            <v>100</v>
          </cell>
        </row>
        <row r="281">
          <cell r="C281" t="str">
            <v>OTHER INSTRUMENT DATASHEETS (Note 1)</v>
          </cell>
          <cell r="D281" t="str">
            <v>I</v>
          </cell>
          <cell r="E281" t="str">
            <v>N</v>
          </cell>
          <cell r="F281">
            <v>0.99</v>
          </cell>
          <cell r="G281">
            <v>37833</v>
          </cell>
          <cell r="H281">
            <v>37831</v>
          </cell>
          <cell r="I281">
            <v>37861</v>
          </cell>
          <cell r="J281">
            <v>37863</v>
          </cell>
          <cell r="K281">
            <v>37863</v>
          </cell>
          <cell r="L281">
            <v>100</v>
          </cell>
          <cell r="O281">
            <v>38107</v>
          </cell>
          <cell r="Q281">
            <v>100</v>
          </cell>
        </row>
        <row r="282">
          <cell r="C282" t="str">
            <v>ANALYSERS/DETECTORS/ FLOW INSTRUMENTS</v>
          </cell>
          <cell r="D282" t="str">
            <v>R</v>
          </cell>
          <cell r="E282" t="str">
            <v>N</v>
          </cell>
          <cell r="F282">
            <v>0.99</v>
          </cell>
          <cell r="G282">
            <v>37833</v>
          </cell>
          <cell r="H282">
            <v>37831</v>
          </cell>
          <cell r="I282">
            <v>37861</v>
          </cell>
          <cell r="J282">
            <v>37863</v>
          </cell>
          <cell r="K282">
            <v>37863</v>
          </cell>
          <cell r="L282">
            <v>100</v>
          </cell>
          <cell r="O282">
            <v>38107</v>
          </cell>
          <cell r="Q282">
            <v>100</v>
          </cell>
        </row>
        <row r="283">
          <cell r="A283" t="str">
            <v>6318-04-02-LS-1100</v>
          </cell>
          <cell r="B283">
            <v>0</v>
          </cell>
          <cell r="C283" t="str">
            <v>LINE SCHEDULES</v>
          </cell>
          <cell r="D283" t="str">
            <v>I</v>
          </cell>
          <cell r="E283" t="str">
            <v>N</v>
          </cell>
          <cell r="F283">
            <v>0.99</v>
          </cell>
          <cell r="G283">
            <v>37833</v>
          </cell>
          <cell r="H283">
            <v>37825</v>
          </cell>
          <cell r="I283">
            <v>37861</v>
          </cell>
          <cell r="J283">
            <v>37863</v>
          </cell>
          <cell r="K283">
            <v>37863</v>
          </cell>
          <cell r="L283">
            <v>100</v>
          </cell>
          <cell r="M283">
            <v>2</v>
          </cell>
          <cell r="O283">
            <v>38107</v>
          </cell>
          <cell r="Q283">
            <v>100</v>
          </cell>
          <cell r="R283">
            <v>2</v>
          </cell>
        </row>
        <row r="284">
          <cell r="A284" t="str">
            <v>6318-04-02-SM-1003</v>
          </cell>
          <cell r="B284">
            <v>1</v>
          </cell>
          <cell r="C284" t="str">
            <v>FLARE LOAD SUMMARY</v>
          </cell>
          <cell r="D284" t="str">
            <v>A</v>
          </cell>
          <cell r="E284" t="str">
            <v>N</v>
          </cell>
          <cell r="F284">
            <v>0.2</v>
          </cell>
          <cell r="G284">
            <v>37817</v>
          </cell>
          <cell r="H284">
            <v>37811</v>
          </cell>
          <cell r="I284">
            <v>37845</v>
          </cell>
          <cell r="J284">
            <v>37863</v>
          </cell>
          <cell r="K284">
            <v>37863</v>
          </cell>
          <cell r="L284">
            <v>100</v>
          </cell>
          <cell r="O284">
            <v>38107</v>
          </cell>
          <cell r="Q284">
            <v>100</v>
          </cell>
        </row>
        <row r="285">
          <cell r="A285" t="str">
            <v>6318-04-02-SM-1001</v>
          </cell>
          <cell r="B285">
            <v>1</v>
          </cell>
          <cell r="C285" t="str">
            <v>UTILITY SUMMARY</v>
          </cell>
          <cell r="D285" t="str">
            <v>R</v>
          </cell>
          <cell r="E285" t="str">
            <v>N</v>
          </cell>
          <cell r="F285">
            <v>0.2</v>
          </cell>
          <cell r="G285">
            <v>37823</v>
          </cell>
          <cell r="H285">
            <v>37851</v>
          </cell>
          <cell r="I285">
            <v>37851</v>
          </cell>
          <cell r="J285">
            <v>38107</v>
          </cell>
          <cell r="K285">
            <v>37863</v>
          </cell>
          <cell r="O285">
            <v>38107</v>
          </cell>
          <cell r="Q285">
            <v>100</v>
          </cell>
        </row>
        <row r="286">
          <cell r="A286" t="str">
            <v>6318-04-02-SM-1002</v>
          </cell>
          <cell r="B286">
            <v>1</v>
          </cell>
          <cell r="C286" t="str">
            <v>EFFLUENT SUMMARY</v>
          </cell>
          <cell r="D286" t="str">
            <v>I</v>
          </cell>
          <cell r="E286" t="str">
            <v>N</v>
          </cell>
          <cell r="F286">
            <v>0.2</v>
          </cell>
          <cell r="G286">
            <v>37823</v>
          </cell>
          <cell r="H286">
            <v>37831</v>
          </cell>
          <cell r="I286">
            <v>37851</v>
          </cell>
          <cell r="J286">
            <v>37863</v>
          </cell>
          <cell r="K286">
            <v>37863</v>
          </cell>
          <cell r="L286">
            <v>100</v>
          </cell>
          <cell r="O286">
            <v>38107</v>
          </cell>
          <cell r="Q286">
            <v>100</v>
          </cell>
        </row>
        <row r="287">
          <cell r="A287" t="str">
            <v>6318-04-02-SM-1004</v>
          </cell>
          <cell r="B287">
            <v>0</v>
          </cell>
          <cell r="C287" t="str">
            <v>CATALYST &amp; CHEMICALS SUMMARY</v>
          </cell>
          <cell r="D287" t="str">
            <v>I</v>
          </cell>
          <cell r="E287" t="str">
            <v>N</v>
          </cell>
          <cell r="F287">
            <v>0.2</v>
          </cell>
          <cell r="G287">
            <v>37823</v>
          </cell>
          <cell r="H287">
            <v>37832</v>
          </cell>
          <cell r="I287">
            <v>37851</v>
          </cell>
          <cell r="J287">
            <v>37863</v>
          </cell>
          <cell r="K287">
            <v>37863</v>
          </cell>
          <cell r="L287">
            <v>100</v>
          </cell>
          <cell r="O287">
            <v>38107</v>
          </cell>
          <cell r="Q287">
            <v>100</v>
          </cell>
        </row>
        <row r="288">
          <cell r="A288" t="str">
            <v>6318-04-02-BL-1001</v>
          </cell>
          <cell r="B288">
            <v>2</v>
          </cell>
          <cell r="C288" t="str">
            <v>BATTERY LIMIT CONDITIONS</v>
          </cell>
          <cell r="D288" t="str">
            <v>A</v>
          </cell>
          <cell r="E288" t="str">
            <v>N</v>
          </cell>
          <cell r="F288">
            <v>0.2</v>
          </cell>
          <cell r="G288">
            <v>37809</v>
          </cell>
          <cell r="H288">
            <v>37812</v>
          </cell>
          <cell r="I288">
            <v>37837</v>
          </cell>
          <cell r="J288">
            <v>37863</v>
          </cell>
          <cell r="K288">
            <v>37863</v>
          </cell>
          <cell r="L288">
            <v>100</v>
          </cell>
          <cell r="M288">
            <v>2</v>
          </cell>
          <cell r="O288">
            <v>38107</v>
          </cell>
          <cell r="Q288">
            <v>100</v>
          </cell>
          <cell r="R288">
            <v>2</v>
          </cell>
        </row>
        <row r="289">
          <cell r="C289" t="str">
            <v>ISBL Utility Distribution P&amp;IDs for Sulfolane and BTF Units</v>
          </cell>
        </row>
        <row r="290">
          <cell r="A290" t="str">
            <v>6318-02-41-04-1141</v>
          </cell>
          <cell r="B290">
            <v>1</v>
          </cell>
          <cell r="C290" t="str">
            <v>HP STEAM, MP STEAM,HP CONDENSATE, MP CONDENSATE, LP CONDENSATE DISTRIBUTION</v>
          </cell>
          <cell r="D290" t="str">
            <v>A</v>
          </cell>
          <cell r="E290" t="str">
            <v>N</v>
          </cell>
          <cell r="F290">
            <v>0.2</v>
          </cell>
          <cell r="G290">
            <v>37785</v>
          </cell>
          <cell r="H290">
            <v>37778</v>
          </cell>
          <cell r="I290">
            <v>37813</v>
          </cell>
          <cell r="J290">
            <v>37806</v>
          </cell>
          <cell r="K290">
            <v>37855</v>
          </cell>
          <cell r="L290">
            <v>38017</v>
          </cell>
          <cell r="M290">
            <v>38017</v>
          </cell>
          <cell r="N290">
            <v>93</v>
          </cell>
          <cell r="O290">
            <v>38107</v>
          </cell>
          <cell r="Q290">
            <v>93</v>
          </cell>
          <cell r="R290">
            <v>2</v>
          </cell>
        </row>
        <row r="291">
          <cell r="A291" t="str">
            <v>6318-02-41-04-1142</v>
          </cell>
          <cell r="B291">
            <v>1</v>
          </cell>
          <cell r="C291" t="str">
            <v>BOILER FEED WATER DISTRIBUTION &amp; FUEL GAS DISTRIBUTION</v>
          </cell>
          <cell r="D291" t="str">
            <v>A</v>
          </cell>
          <cell r="E291" t="str">
            <v>N</v>
          </cell>
          <cell r="F291">
            <v>0.2</v>
          </cell>
          <cell r="G291">
            <v>37785</v>
          </cell>
          <cell r="H291">
            <v>37778</v>
          </cell>
          <cell r="I291">
            <v>37813</v>
          </cell>
          <cell r="J291">
            <v>37806</v>
          </cell>
          <cell r="K291">
            <v>37855</v>
          </cell>
          <cell r="L291">
            <v>38017</v>
          </cell>
          <cell r="M291">
            <v>38017</v>
          </cell>
          <cell r="N291">
            <v>93</v>
          </cell>
          <cell r="O291">
            <v>38107</v>
          </cell>
          <cell r="Q291">
            <v>93</v>
          </cell>
          <cell r="R291">
            <v>2</v>
          </cell>
        </row>
        <row r="292">
          <cell r="A292" t="str">
            <v>6318-02-41-04-1143</v>
          </cell>
          <cell r="B292">
            <v>2</v>
          </cell>
          <cell r="C292" t="str">
            <v>PLANT AIR, INSTRUMENT AIR,NITROGEN,LP STEAM &amp; SERVICE WATER DISTRIBUTION</v>
          </cell>
          <cell r="D292" t="str">
            <v>A</v>
          </cell>
          <cell r="E292" t="str">
            <v>N</v>
          </cell>
          <cell r="F292">
            <v>0.2</v>
          </cell>
          <cell r="G292">
            <v>37785</v>
          </cell>
          <cell r="H292">
            <v>37778</v>
          </cell>
          <cell r="I292">
            <v>37813</v>
          </cell>
          <cell r="J292">
            <v>37806</v>
          </cell>
          <cell r="K292">
            <v>37855</v>
          </cell>
          <cell r="L292">
            <v>38017</v>
          </cell>
          <cell r="M292">
            <v>38017</v>
          </cell>
          <cell r="N292">
            <v>93</v>
          </cell>
          <cell r="O292">
            <v>38107</v>
          </cell>
          <cell r="Q292">
            <v>93</v>
          </cell>
          <cell r="R292">
            <v>2</v>
          </cell>
        </row>
        <row r="293">
          <cell r="A293" t="str">
            <v>6318-02-41-04-1144</v>
          </cell>
          <cell r="B293">
            <v>2</v>
          </cell>
          <cell r="C293" t="str">
            <v>COOLING WATER &amp; BEARING COOLING WATER DISTRIBUTION</v>
          </cell>
          <cell r="D293" t="str">
            <v>A</v>
          </cell>
          <cell r="E293" t="str">
            <v>N</v>
          </cell>
          <cell r="F293">
            <v>0.2</v>
          </cell>
          <cell r="G293">
            <v>37785</v>
          </cell>
          <cell r="H293">
            <v>37778</v>
          </cell>
          <cell r="I293">
            <v>37813</v>
          </cell>
          <cell r="J293">
            <v>37806</v>
          </cell>
          <cell r="K293">
            <v>37855</v>
          </cell>
          <cell r="L293">
            <v>38017</v>
          </cell>
          <cell r="M293">
            <v>38017</v>
          </cell>
          <cell r="N293">
            <v>93</v>
          </cell>
          <cell r="O293">
            <v>38107</v>
          </cell>
          <cell r="Q293">
            <v>93</v>
          </cell>
          <cell r="R293">
            <v>2</v>
          </cell>
        </row>
        <row r="294">
          <cell r="A294" t="str">
            <v>6318-02-41-04-1145</v>
          </cell>
          <cell r="B294">
            <v>2</v>
          </cell>
          <cell r="C294" t="str">
            <v>CLOSED BLOW DOWN DISTRIBUTION</v>
          </cell>
          <cell r="D294" t="str">
            <v>A</v>
          </cell>
          <cell r="E294" t="str">
            <v>N</v>
          </cell>
          <cell r="F294">
            <v>0.2</v>
          </cell>
          <cell r="G294">
            <v>37785</v>
          </cell>
          <cell r="H294">
            <v>37778</v>
          </cell>
          <cell r="I294">
            <v>37813</v>
          </cell>
          <cell r="J294">
            <v>37806</v>
          </cell>
          <cell r="K294">
            <v>37855</v>
          </cell>
          <cell r="L294">
            <v>38017</v>
          </cell>
          <cell r="M294">
            <v>38017</v>
          </cell>
          <cell r="N294">
            <v>93</v>
          </cell>
          <cell r="O294">
            <v>38107</v>
          </cell>
          <cell r="Q294">
            <v>93</v>
          </cell>
          <cell r="R294">
            <v>2</v>
          </cell>
        </row>
        <row r="295">
          <cell r="A295" t="str">
            <v>6318-02-41-04-1146</v>
          </cell>
          <cell r="B295">
            <v>1</v>
          </cell>
          <cell r="C295" t="str">
            <v>FLARE DISTRIBUTION</v>
          </cell>
          <cell r="D295" t="str">
            <v>A</v>
          </cell>
          <cell r="E295" t="str">
            <v>N</v>
          </cell>
          <cell r="F295">
            <v>0.2</v>
          </cell>
          <cell r="G295">
            <v>37785</v>
          </cell>
          <cell r="H295">
            <v>37778</v>
          </cell>
          <cell r="I295">
            <v>37813</v>
          </cell>
          <cell r="J295">
            <v>37806</v>
          </cell>
          <cell r="K295">
            <v>37855</v>
          </cell>
          <cell r="L295">
            <v>38017</v>
          </cell>
          <cell r="M295">
            <v>38017</v>
          </cell>
          <cell r="N295">
            <v>93</v>
          </cell>
          <cell r="O295">
            <v>38107</v>
          </cell>
          <cell r="Q295">
            <v>93</v>
          </cell>
          <cell r="R295">
            <v>2</v>
          </cell>
        </row>
      </sheetData>
      <sheetData sheetId="1" refreshError="1">
        <row r="6">
          <cell r="C6" t="str">
            <v>PAREX UNIT</v>
          </cell>
        </row>
        <row r="7">
          <cell r="C7" t="str">
            <v>PFD's</v>
          </cell>
        </row>
        <row r="8">
          <cell r="A8" t="str">
            <v>903297-110-01</v>
          </cell>
          <cell r="B8">
            <v>2</v>
          </cell>
          <cell r="C8" t="str">
            <v>ADSORBENT CHAMBER SECTION</v>
          </cell>
          <cell r="D8" t="str">
            <v>R</v>
          </cell>
          <cell r="E8" t="str">
            <v>N</v>
          </cell>
        </row>
        <row r="9">
          <cell r="A9" t="str">
            <v>903297-110-02</v>
          </cell>
          <cell r="B9">
            <v>2</v>
          </cell>
          <cell r="C9" t="str">
            <v>RAFFINATE COLUMN SECTION</v>
          </cell>
          <cell r="D9" t="str">
            <v>R</v>
          </cell>
          <cell r="E9" t="str">
            <v>N</v>
          </cell>
        </row>
        <row r="10">
          <cell r="A10" t="str">
            <v>903297-110-03</v>
          </cell>
          <cell r="B10">
            <v>2</v>
          </cell>
          <cell r="C10" t="str">
            <v>RAFFINATE COLUMN RECEIVER SECTION</v>
          </cell>
          <cell r="D10" t="str">
            <v>R</v>
          </cell>
          <cell r="E10" t="str">
            <v>N</v>
          </cell>
        </row>
        <row r="11">
          <cell r="A11" t="str">
            <v>903297-110-04</v>
          </cell>
          <cell r="B11">
            <v>3</v>
          </cell>
          <cell r="C11" t="str">
            <v>EXTRACT COLUMN SECTION</v>
          </cell>
          <cell r="D11" t="str">
            <v>R</v>
          </cell>
          <cell r="E11" t="str">
            <v>N</v>
          </cell>
        </row>
        <row r="12">
          <cell r="A12" t="str">
            <v>903297-110-05</v>
          </cell>
          <cell r="B12">
            <v>2</v>
          </cell>
          <cell r="C12" t="str">
            <v>FINISHING COLUMN SECTION</v>
          </cell>
          <cell r="D12" t="str">
            <v>R</v>
          </cell>
          <cell r="E12" t="str">
            <v>N</v>
          </cell>
        </row>
        <row r="13">
          <cell r="A13" t="str">
            <v>903297-110-06</v>
          </cell>
          <cell r="B13">
            <v>2</v>
          </cell>
          <cell r="C13" t="str">
            <v>FINISHING COLUMN RECEIVER SECTION</v>
          </cell>
          <cell r="D13" t="str">
            <v>R</v>
          </cell>
          <cell r="E13" t="str">
            <v>N</v>
          </cell>
        </row>
        <row r="14">
          <cell r="A14" t="str">
            <v>903297-110-07</v>
          </cell>
          <cell r="B14">
            <v>2</v>
          </cell>
          <cell r="C14" t="str">
            <v>DESORBENT RERUN COLUMN SECTION</v>
          </cell>
          <cell r="D14" t="str">
            <v>R</v>
          </cell>
          <cell r="E14" t="str">
            <v>N</v>
          </cell>
        </row>
        <row r="15">
          <cell r="C15" t="str">
            <v>MATERIAL SELECTION DIAGRAM</v>
          </cell>
        </row>
        <row r="16">
          <cell r="A16" t="str">
            <v>903297-115-01</v>
          </cell>
          <cell r="B16">
            <v>0</v>
          </cell>
          <cell r="C16" t="str">
            <v>ADSORBENT CHAMBER SECTION</v>
          </cell>
          <cell r="D16" t="str">
            <v>I</v>
          </cell>
          <cell r="E16" t="str">
            <v>N</v>
          </cell>
        </row>
        <row r="17">
          <cell r="A17" t="str">
            <v>903297-115-02</v>
          </cell>
          <cell r="B17">
            <v>0</v>
          </cell>
          <cell r="C17" t="str">
            <v>RAFFINATE COLUMN SECTION</v>
          </cell>
          <cell r="D17" t="str">
            <v>I</v>
          </cell>
          <cell r="E17" t="str">
            <v>N</v>
          </cell>
        </row>
        <row r="18">
          <cell r="A18" t="str">
            <v>903297-115-03</v>
          </cell>
          <cell r="B18">
            <v>0</v>
          </cell>
          <cell r="C18" t="str">
            <v>RAFFINATE COLUMN RECEIVER SECTION</v>
          </cell>
          <cell r="D18" t="str">
            <v>I</v>
          </cell>
          <cell r="E18" t="str">
            <v>N</v>
          </cell>
        </row>
        <row r="19">
          <cell r="A19" t="str">
            <v>903297-115-04</v>
          </cell>
          <cell r="B19">
            <v>0</v>
          </cell>
          <cell r="C19" t="str">
            <v>EXTRACT COLUMN SECTION</v>
          </cell>
          <cell r="D19" t="str">
            <v>I</v>
          </cell>
          <cell r="E19" t="str">
            <v>N</v>
          </cell>
        </row>
        <row r="20">
          <cell r="A20" t="str">
            <v>903297-115-05</v>
          </cell>
          <cell r="B20">
            <v>0</v>
          </cell>
          <cell r="C20" t="str">
            <v>FINISHING COLUMN SECTION</v>
          </cell>
          <cell r="D20" t="str">
            <v>I</v>
          </cell>
          <cell r="E20" t="str">
            <v>N</v>
          </cell>
        </row>
        <row r="21">
          <cell r="A21" t="str">
            <v>903297-115-06</v>
          </cell>
          <cell r="B21">
            <v>0</v>
          </cell>
          <cell r="C21" t="str">
            <v>FINISHING COLUMN RECEIVER SECTION</v>
          </cell>
          <cell r="D21" t="str">
            <v>I</v>
          </cell>
          <cell r="E21" t="str">
            <v>N</v>
          </cell>
        </row>
        <row r="22">
          <cell r="A22" t="str">
            <v>903297-115-07</v>
          </cell>
          <cell r="B22">
            <v>0</v>
          </cell>
          <cell r="C22" t="str">
            <v>DESORBENT RERUN COLUMN SECTION</v>
          </cell>
          <cell r="D22" t="str">
            <v>I</v>
          </cell>
          <cell r="E22" t="str">
            <v>N</v>
          </cell>
        </row>
        <row r="23">
          <cell r="C23" t="str">
            <v>PROCESS P&amp;ID's</v>
          </cell>
        </row>
        <row r="24">
          <cell r="A24" t="str">
            <v>903297-120-01</v>
          </cell>
          <cell r="B24">
            <v>3</v>
          </cell>
          <cell r="C24" t="str">
            <v>LEGEND &amp; INSTRUMENT IDENTIFICATION</v>
          </cell>
          <cell r="D24" t="str">
            <v>A</v>
          </cell>
          <cell r="E24" t="str">
            <v>Y</v>
          </cell>
          <cell r="F24">
            <v>0.37</v>
          </cell>
          <cell r="G24">
            <v>37779</v>
          </cell>
          <cell r="H24">
            <v>37776</v>
          </cell>
          <cell r="I24">
            <v>37807</v>
          </cell>
          <cell r="J24">
            <v>37806</v>
          </cell>
          <cell r="K24">
            <v>37855</v>
          </cell>
          <cell r="L24">
            <v>38017</v>
          </cell>
          <cell r="M24">
            <v>38017</v>
          </cell>
          <cell r="N24">
            <v>90</v>
          </cell>
          <cell r="O24">
            <v>38107</v>
          </cell>
          <cell r="Q24">
            <v>90</v>
          </cell>
          <cell r="R24">
            <v>2</v>
          </cell>
        </row>
        <row r="25">
          <cell r="A25" t="str">
            <v>903297-120-02</v>
          </cell>
          <cell r="B25">
            <v>4</v>
          </cell>
          <cell r="C25" t="str">
            <v>GENERAL DETAILS AND NOTES</v>
          </cell>
          <cell r="D25" t="str">
            <v>A</v>
          </cell>
          <cell r="E25" t="str">
            <v>Y</v>
          </cell>
          <cell r="F25">
            <v>0.37</v>
          </cell>
          <cell r="G25">
            <v>37779</v>
          </cell>
          <cell r="H25">
            <v>37776</v>
          </cell>
          <cell r="I25">
            <v>37807</v>
          </cell>
          <cell r="J25">
            <v>37806</v>
          </cell>
          <cell r="K25">
            <v>37855</v>
          </cell>
          <cell r="L25">
            <v>38017</v>
          </cell>
          <cell r="M25">
            <v>38017</v>
          </cell>
          <cell r="N25">
            <v>90</v>
          </cell>
          <cell r="O25">
            <v>38107</v>
          </cell>
          <cell r="Q25">
            <v>90</v>
          </cell>
          <cell r="R25">
            <v>2</v>
          </cell>
        </row>
        <row r="26">
          <cell r="A26" t="str">
            <v>903297-120-03</v>
          </cell>
          <cell r="B26">
            <v>5</v>
          </cell>
          <cell r="C26" t="str">
            <v>UNIT SPECIFIC DETAILS AND NOTES</v>
          </cell>
          <cell r="D26" t="str">
            <v>A</v>
          </cell>
          <cell r="E26" t="str">
            <v>Y</v>
          </cell>
          <cell r="F26">
            <v>0.37</v>
          </cell>
          <cell r="G26">
            <v>37779</v>
          </cell>
          <cell r="H26">
            <v>37776</v>
          </cell>
          <cell r="I26">
            <v>37807</v>
          </cell>
          <cell r="J26">
            <v>37806</v>
          </cell>
          <cell r="K26">
            <v>37855</v>
          </cell>
          <cell r="L26">
            <v>38017</v>
          </cell>
          <cell r="M26">
            <v>38017</v>
          </cell>
          <cell r="N26">
            <v>90</v>
          </cell>
          <cell r="O26">
            <v>38107</v>
          </cell>
          <cell r="Q26">
            <v>90</v>
          </cell>
          <cell r="R26">
            <v>2</v>
          </cell>
        </row>
        <row r="27">
          <cell r="A27" t="str">
            <v>903297-120-04</v>
          </cell>
          <cell r="B27">
            <v>2</v>
          </cell>
          <cell r="C27" t="str">
            <v>CAUSE AND EFFECT TABLE</v>
          </cell>
          <cell r="D27" t="str">
            <v>A</v>
          </cell>
          <cell r="E27" t="str">
            <v>Y</v>
          </cell>
          <cell r="F27">
            <v>0.37</v>
          </cell>
          <cell r="G27">
            <v>37779</v>
          </cell>
          <cell r="H27">
            <v>37776</v>
          </cell>
          <cell r="I27">
            <v>37807</v>
          </cell>
          <cell r="J27">
            <v>37806</v>
          </cell>
          <cell r="K27">
            <v>37855</v>
          </cell>
          <cell r="L27">
            <v>38017</v>
          </cell>
          <cell r="M27">
            <v>38017</v>
          </cell>
          <cell r="N27">
            <v>90</v>
          </cell>
          <cell r="O27">
            <v>38107</v>
          </cell>
          <cell r="Q27">
            <v>90</v>
          </cell>
          <cell r="R27">
            <v>2</v>
          </cell>
        </row>
        <row r="28">
          <cell r="A28" t="str">
            <v>903297-120-05</v>
          </cell>
          <cell r="B28">
            <v>5</v>
          </cell>
          <cell r="C28" t="str">
            <v>FEED FILTERS</v>
          </cell>
          <cell r="D28" t="str">
            <v>A</v>
          </cell>
          <cell r="E28" t="str">
            <v>Y</v>
          </cell>
          <cell r="F28">
            <v>0.37</v>
          </cell>
          <cell r="G28">
            <v>37779</v>
          </cell>
          <cell r="H28">
            <v>37776</v>
          </cell>
          <cell r="I28">
            <v>37807</v>
          </cell>
          <cell r="J28">
            <v>37806</v>
          </cell>
          <cell r="K28">
            <v>37855</v>
          </cell>
          <cell r="L28">
            <v>38017</v>
          </cell>
          <cell r="M28">
            <v>38017</v>
          </cell>
          <cell r="N28">
            <v>90</v>
          </cell>
          <cell r="O28">
            <v>38107</v>
          </cell>
          <cell r="Q28">
            <v>90</v>
          </cell>
          <cell r="R28">
            <v>2</v>
          </cell>
        </row>
        <row r="29">
          <cell r="A29" t="str">
            <v>903297-120-06</v>
          </cell>
          <cell r="B29">
            <v>4</v>
          </cell>
          <cell r="C29" t="str">
            <v>DESORBENT FILTERS</v>
          </cell>
          <cell r="D29" t="str">
            <v>A</v>
          </cell>
          <cell r="E29" t="str">
            <v>Y</v>
          </cell>
          <cell r="F29">
            <v>0.37</v>
          </cell>
          <cell r="G29">
            <v>37779</v>
          </cell>
          <cell r="H29">
            <v>37776</v>
          </cell>
          <cell r="I29">
            <v>37807</v>
          </cell>
          <cell r="J29">
            <v>37806</v>
          </cell>
          <cell r="K29">
            <v>37855</v>
          </cell>
          <cell r="L29">
            <v>38017</v>
          </cell>
          <cell r="M29">
            <v>38017</v>
          </cell>
          <cell r="N29">
            <v>90</v>
          </cell>
          <cell r="O29">
            <v>38107</v>
          </cell>
          <cell r="Q29">
            <v>90</v>
          </cell>
          <cell r="R29">
            <v>2</v>
          </cell>
        </row>
        <row r="30">
          <cell r="A30" t="str">
            <v>903297-120-07</v>
          </cell>
          <cell r="B30">
            <v>4</v>
          </cell>
          <cell r="C30" t="str">
            <v>ADSORBENT CHAMBER NO. 1</v>
          </cell>
          <cell r="D30" t="str">
            <v>A</v>
          </cell>
          <cell r="E30" t="str">
            <v>Y</v>
          </cell>
          <cell r="F30">
            <v>0.37</v>
          </cell>
          <cell r="G30">
            <v>37779</v>
          </cell>
          <cell r="H30">
            <v>37776</v>
          </cell>
          <cell r="I30">
            <v>37807</v>
          </cell>
          <cell r="J30">
            <v>37806</v>
          </cell>
          <cell r="K30">
            <v>37855</v>
          </cell>
          <cell r="L30">
            <v>38017</v>
          </cell>
          <cell r="M30">
            <v>38017</v>
          </cell>
          <cell r="N30">
            <v>90</v>
          </cell>
          <cell r="O30">
            <v>38107</v>
          </cell>
          <cell r="Q30">
            <v>90</v>
          </cell>
          <cell r="R30">
            <v>2</v>
          </cell>
        </row>
        <row r="31">
          <cell r="A31" t="str">
            <v>903297-120-08</v>
          </cell>
          <cell r="B31">
            <v>5</v>
          </cell>
          <cell r="C31" t="str">
            <v>COPLANAR MANIFOLDING INDEXER</v>
          </cell>
          <cell r="D31" t="str">
            <v>A</v>
          </cell>
          <cell r="E31" t="str">
            <v>Y</v>
          </cell>
          <cell r="F31">
            <v>0.37</v>
          </cell>
          <cell r="G31">
            <v>37779</v>
          </cell>
          <cell r="H31">
            <v>37776</v>
          </cell>
          <cell r="I31">
            <v>37807</v>
          </cell>
          <cell r="J31">
            <v>37806</v>
          </cell>
          <cell r="K31">
            <v>37855</v>
          </cell>
          <cell r="L31">
            <v>38017</v>
          </cell>
          <cell r="M31">
            <v>38017</v>
          </cell>
          <cell r="N31">
            <v>90</v>
          </cell>
          <cell r="O31">
            <v>38107</v>
          </cell>
          <cell r="Q31">
            <v>90</v>
          </cell>
          <cell r="R31">
            <v>2</v>
          </cell>
        </row>
        <row r="32">
          <cell r="A32" t="str">
            <v>903297-120-09</v>
          </cell>
          <cell r="B32">
            <v>4</v>
          </cell>
          <cell r="C32" t="str">
            <v>ADSORBENT CHAMBER NO. 2</v>
          </cell>
          <cell r="D32" t="str">
            <v>A</v>
          </cell>
          <cell r="E32" t="str">
            <v>Y</v>
          </cell>
          <cell r="F32">
            <v>0.37</v>
          </cell>
          <cell r="G32">
            <v>37779</v>
          </cell>
          <cell r="H32">
            <v>37776</v>
          </cell>
          <cell r="I32">
            <v>37807</v>
          </cell>
          <cell r="J32">
            <v>37806</v>
          </cell>
          <cell r="K32">
            <v>37855</v>
          </cell>
          <cell r="L32">
            <v>38017</v>
          </cell>
          <cell r="M32">
            <v>38017</v>
          </cell>
          <cell r="N32">
            <v>90</v>
          </cell>
          <cell r="O32">
            <v>38107</v>
          </cell>
          <cell r="Q32">
            <v>90</v>
          </cell>
          <cell r="R32">
            <v>2</v>
          </cell>
        </row>
        <row r="33">
          <cell r="A33" t="str">
            <v>903297-120-10</v>
          </cell>
          <cell r="B33">
            <v>4</v>
          </cell>
          <cell r="C33" t="str">
            <v>CHAMBER CIRCULATION PUMPS</v>
          </cell>
          <cell r="D33" t="str">
            <v>A</v>
          </cell>
          <cell r="E33" t="str">
            <v>Y</v>
          </cell>
          <cell r="F33">
            <v>0.37</v>
          </cell>
          <cell r="G33">
            <v>37779</v>
          </cell>
          <cell r="H33">
            <v>37776</v>
          </cell>
          <cell r="I33">
            <v>37807</v>
          </cell>
          <cell r="J33">
            <v>37806</v>
          </cell>
          <cell r="K33">
            <v>37855</v>
          </cell>
          <cell r="L33">
            <v>38017</v>
          </cell>
          <cell r="M33">
            <v>38017</v>
          </cell>
          <cell r="N33">
            <v>90</v>
          </cell>
          <cell r="O33">
            <v>38107</v>
          </cell>
          <cell r="Q33">
            <v>90</v>
          </cell>
          <cell r="R33">
            <v>2</v>
          </cell>
        </row>
        <row r="34">
          <cell r="A34" t="str">
            <v>903297-120-11</v>
          </cell>
          <cell r="B34">
            <v>3</v>
          </cell>
          <cell r="C34" t="str">
            <v>CHAMBER CIRCULATION PUMP DISCHARGE</v>
          </cell>
          <cell r="D34" t="str">
            <v>A</v>
          </cell>
          <cell r="E34" t="str">
            <v>Y</v>
          </cell>
          <cell r="F34">
            <v>0.37</v>
          </cell>
          <cell r="G34">
            <v>37779</v>
          </cell>
          <cell r="H34">
            <v>37776</v>
          </cell>
          <cell r="I34">
            <v>37807</v>
          </cell>
          <cell r="J34">
            <v>37806</v>
          </cell>
          <cell r="K34">
            <v>37855</v>
          </cell>
          <cell r="L34">
            <v>38017</v>
          </cell>
          <cell r="M34">
            <v>38017</v>
          </cell>
          <cell r="N34">
            <v>90</v>
          </cell>
          <cell r="O34">
            <v>38107</v>
          </cell>
          <cell r="Q34">
            <v>90</v>
          </cell>
          <cell r="R34">
            <v>2</v>
          </cell>
        </row>
        <row r="35">
          <cell r="A35" t="str">
            <v>903297-120-12</v>
          </cell>
          <cell r="B35">
            <v>4</v>
          </cell>
          <cell r="C35" t="str">
            <v xml:space="preserve">RAFFINATE COLUMN BOTTOMS </v>
          </cell>
          <cell r="D35" t="str">
            <v>A</v>
          </cell>
          <cell r="E35" t="str">
            <v>Y</v>
          </cell>
          <cell r="F35">
            <v>0.37</v>
          </cell>
          <cell r="G35">
            <v>37779</v>
          </cell>
          <cell r="H35">
            <v>37776</v>
          </cell>
          <cell r="I35">
            <v>37807</v>
          </cell>
          <cell r="J35">
            <v>37806</v>
          </cell>
          <cell r="K35">
            <v>37855</v>
          </cell>
          <cell r="L35">
            <v>38017</v>
          </cell>
          <cell r="M35">
            <v>38017</v>
          </cell>
          <cell r="N35">
            <v>90</v>
          </cell>
          <cell r="O35">
            <v>38107</v>
          </cell>
          <cell r="Q35">
            <v>90</v>
          </cell>
          <cell r="R35">
            <v>2</v>
          </cell>
        </row>
        <row r="36">
          <cell r="A36" t="str">
            <v>903297-120-13</v>
          </cell>
          <cell r="B36">
            <v>5</v>
          </cell>
          <cell r="C36" t="str">
            <v xml:space="preserve">RAFFINATE COLUMN </v>
          </cell>
          <cell r="D36" t="str">
            <v>A</v>
          </cell>
          <cell r="E36" t="str">
            <v>Y</v>
          </cell>
          <cell r="F36">
            <v>0.37</v>
          </cell>
          <cell r="G36">
            <v>37779</v>
          </cell>
          <cell r="H36">
            <v>37776</v>
          </cell>
          <cell r="I36">
            <v>37807</v>
          </cell>
          <cell r="J36">
            <v>37806</v>
          </cell>
          <cell r="K36">
            <v>37855</v>
          </cell>
          <cell r="L36">
            <v>38017</v>
          </cell>
          <cell r="M36">
            <v>38017</v>
          </cell>
          <cell r="N36">
            <v>90</v>
          </cell>
          <cell r="O36">
            <v>38107</v>
          </cell>
          <cell r="Q36">
            <v>90</v>
          </cell>
          <cell r="R36">
            <v>2</v>
          </cell>
        </row>
        <row r="37">
          <cell r="A37" t="str">
            <v>903297-120-14</v>
          </cell>
          <cell r="B37">
            <v>4</v>
          </cell>
          <cell r="C37" t="str">
            <v>RAFFINATE COLUMN REBOILERS</v>
          </cell>
          <cell r="D37" t="str">
            <v>A</v>
          </cell>
          <cell r="E37" t="str">
            <v>Y</v>
          </cell>
          <cell r="F37">
            <v>0.37</v>
          </cell>
          <cell r="G37">
            <v>37779</v>
          </cell>
          <cell r="H37">
            <v>37776</v>
          </cell>
          <cell r="I37">
            <v>37807</v>
          </cell>
          <cell r="J37">
            <v>37806</v>
          </cell>
          <cell r="K37">
            <v>37855</v>
          </cell>
          <cell r="L37">
            <v>38017</v>
          </cell>
          <cell r="M37">
            <v>38017</v>
          </cell>
          <cell r="N37">
            <v>90</v>
          </cell>
          <cell r="O37">
            <v>38107</v>
          </cell>
          <cell r="Q37">
            <v>90</v>
          </cell>
          <cell r="R37">
            <v>2</v>
          </cell>
        </row>
        <row r="38">
          <cell r="A38" t="str">
            <v>903297-120-15</v>
          </cell>
          <cell r="B38">
            <v>4</v>
          </cell>
          <cell r="C38" t="str">
            <v>RAFFINATE SIDECUT SURGE DRUM</v>
          </cell>
          <cell r="D38" t="str">
            <v>A</v>
          </cell>
          <cell r="E38" t="str">
            <v>Y</v>
          </cell>
          <cell r="F38">
            <v>0.37</v>
          </cell>
          <cell r="G38">
            <v>37779</v>
          </cell>
          <cell r="H38">
            <v>37776</v>
          </cell>
          <cell r="I38">
            <v>37807</v>
          </cell>
          <cell r="J38">
            <v>37806</v>
          </cell>
          <cell r="K38">
            <v>37855</v>
          </cell>
          <cell r="L38">
            <v>38017</v>
          </cell>
          <cell r="M38">
            <v>38017</v>
          </cell>
          <cell r="N38">
            <v>90</v>
          </cell>
          <cell r="O38">
            <v>38107</v>
          </cell>
          <cell r="Q38">
            <v>90</v>
          </cell>
          <cell r="R38">
            <v>2</v>
          </cell>
        </row>
        <row r="39">
          <cell r="A39" t="str">
            <v>903297-120-16</v>
          </cell>
          <cell r="B39">
            <v>5</v>
          </cell>
          <cell r="C39" t="str">
            <v>START-UP HEATER</v>
          </cell>
          <cell r="D39" t="str">
            <v>A</v>
          </cell>
          <cell r="E39" t="str">
            <v>Y</v>
          </cell>
          <cell r="F39">
            <v>0.37</v>
          </cell>
          <cell r="G39">
            <v>37779</v>
          </cell>
          <cell r="H39">
            <v>37776</v>
          </cell>
          <cell r="I39">
            <v>37807</v>
          </cell>
          <cell r="J39">
            <v>37806</v>
          </cell>
          <cell r="K39">
            <v>37855</v>
          </cell>
          <cell r="L39">
            <v>38017</v>
          </cell>
          <cell r="M39">
            <v>38017</v>
          </cell>
          <cell r="N39">
            <v>90</v>
          </cell>
          <cell r="O39">
            <v>38107</v>
          </cell>
          <cell r="Q39">
            <v>90</v>
          </cell>
          <cell r="R39">
            <v>2</v>
          </cell>
        </row>
        <row r="40">
          <cell r="A40" t="str">
            <v>903297-120-17</v>
          </cell>
          <cell r="B40">
            <v>5</v>
          </cell>
          <cell r="C40" t="str">
            <v>RAFFINATE COLUMN RECEIVER</v>
          </cell>
          <cell r="D40" t="str">
            <v>A</v>
          </cell>
          <cell r="E40" t="str">
            <v>Y</v>
          </cell>
          <cell r="F40">
            <v>0.37</v>
          </cell>
          <cell r="G40">
            <v>37779</v>
          </cell>
          <cell r="H40">
            <v>37776</v>
          </cell>
          <cell r="I40">
            <v>37807</v>
          </cell>
          <cell r="J40">
            <v>37806</v>
          </cell>
          <cell r="K40">
            <v>37855</v>
          </cell>
          <cell r="L40">
            <v>38017</v>
          </cell>
          <cell r="M40">
            <v>38017</v>
          </cell>
          <cell r="N40">
            <v>90</v>
          </cell>
          <cell r="O40">
            <v>38107</v>
          </cell>
          <cell r="Q40">
            <v>90</v>
          </cell>
          <cell r="R40">
            <v>2</v>
          </cell>
        </row>
        <row r="41">
          <cell r="A41" t="str">
            <v>903297-120-18</v>
          </cell>
          <cell r="B41">
            <v>4</v>
          </cell>
          <cell r="C41" t="str">
            <v>EXTRACT COLUMN FEED-BOTTOMS EXCHANGER</v>
          </cell>
          <cell r="D41" t="str">
            <v>A</v>
          </cell>
          <cell r="E41" t="str">
            <v>Y</v>
          </cell>
          <cell r="F41">
            <v>0.37</v>
          </cell>
          <cell r="G41">
            <v>37779</v>
          </cell>
          <cell r="H41">
            <v>37776</v>
          </cell>
          <cell r="I41">
            <v>37807</v>
          </cell>
          <cell r="J41">
            <v>37806</v>
          </cell>
          <cell r="K41">
            <v>37855</v>
          </cell>
          <cell r="L41">
            <v>38017</v>
          </cell>
          <cell r="M41">
            <v>38017</v>
          </cell>
          <cell r="N41">
            <v>90</v>
          </cell>
          <cell r="O41">
            <v>38107</v>
          </cell>
          <cell r="Q41">
            <v>90</v>
          </cell>
          <cell r="R41">
            <v>2</v>
          </cell>
        </row>
        <row r="42">
          <cell r="A42" t="str">
            <v>903297-120-19</v>
          </cell>
          <cell r="B42">
            <v>4</v>
          </cell>
          <cell r="C42" t="str">
            <v>DESORBENT PUMPOUT COOLER</v>
          </cell>
          <cell r="D42" t="str">
            <v>A</v>
          </cell>
          <cell r="E42" t="str">
            <v>Y</v>
          </cell>
          <cell r="F42">
            <v>0.37</v>
          </cell>
          <cell r="G42">
            <v>37779</v>
          </cell>
          <cell r="H42">
            <v>37776</v>
          </cell>
          <cell r="I42">
            <v>37807</v>
          </cell>
          <cell r="J42">
            <v>37806</v>
          </cell>
          <cell r="K42">
            <v>37855</v>
          </cell>
          <cell r="L42">
            <v>38017</v>
          </cell>
          <cell r="M42">
            <v>38017</v>
          </cell>
          <cell r="N42">
            <v>90</v>
          </cell>
          <cell r="O42">
            <v>38107</v>
          </cell>
          <cell r="Q42">
            <v>90</v>
          </cell>
          <cell r="R42">
            <v>2</v>
          </cell>
        </row>
        <row r="43">
          <cell r="A43" t="str">
            <v>903297-120-20</v>
          </cell>
          <cell r="B43">
            <v>4</v>
          </cell>
          <cell r="C43" t="str">
            <v>EXTRACT COLUMN</v>
          </cell>
          <cell r="D43" t="str">
            <v>A</v>
          </cell>
          <cell r="E43" t="str">
            <v>Y</v>
          </cell>
          <cell r="F43">
            <v>0.37</v>
          </cell>
          <cell r="G43">
            <v>37779</v>
          </cell>
          <cell r="H43">
            <v>37776</v>
          </cell>
          <cell r="I43">
            <v>37807</v>
          </cell>
          <cell r="J43">
            <v>37806</v>
          </cell>
          <cell r="K43">
            <v>37855</v>
          </cell>
          <cell r="L43">
            <v>38017</v>
          </cell>
          <cell r="M43">
            <v>38017</v>
          </cell>
          <cell r="N43">
            <v>90</v>
          </cell>
          <cell r="O43">
            <v>38107</v>
          </cell>
          <cell r="Q43">
            <v>90</v>
          </cell>
          <cell r="R43">
            <v>2</v>
          </cell>
        </row>
        <row r="44">
          <cell r="A44" t="str">
            <v>903297-120-21</v>
          </cell>
          <cell r="B44">
            <v>4</v>
          </cell>
          <cell r="C44" t="str">
            <v>EXTRACT COLUMN REBOILERS</v>
          </cell>
          <cell r="D44" t="str">
            <v>A</v>
          </cell>
          <cell r="E44" t="str">
            <v>Y</v>
          </cell>
          <cell r="F44">
            <v>0.37</v>
          </cell>
          <cell r="G44">
            <v>37779</v>
          </cell>
          <cell r="H44">
            <v>37776</v>
          </cell>
          <cell r="I44">
            <v>37807</v>
          </cell>
          <cell r="J44">
            <v>37806</v>
          </cell>
          <cell r="K44">
            <v>37855</v>
          </cell>
          <cell r="L44">
            <v>38017</v>
          </cell>
          <cell r="M44">
            <v>38017</v>
          </cell>
          <cell r="N44">
            <v>90</v>
          </cell>
          <cell r="O44">
            <v>38107</v>
          </cell>
          <cell r="Q44">
            <v>90</v>
          </cell>
          <cell r="R44">
            <v>2</v>
          </cell>
        </row>
        <row r="45">
          <cell r="A45" t="str">
            <v>903297-120-22</v>
          </cell>
          <cell r="B45">
            <v>4</v>
          </cell>
          <cell r="C45" t="str">
            <v>EXTRACT COLUMN RECEIVER</v>
          </cell>
          <cell r="D45" t="str">
            <v>A</v>
          </cell>
          <cell r="E45" t="str">
            <v>Y</v>
          </cell>
          <cell r="F45">
            <v>0.37</v>
          </cell>
          <cell r="G45">
            <v>37779</v>
          </cell>
          <cell r="H45">
            <v>37776</v>
          </cell>
          <cell r="I45">
            <v>37807</v>
          </cell>
          <cell r="J45">
            <v>37806</v>
          </cell>
          <cell r="K45">
            <v>37855</v>
          </cell>
          <cell r="L45">
            <v>38017</v>
          </cell>
          <cell r="M45">
            <v>38017</v>
          </cell>
          <cell r="N45">
            <v>90</v>
          </cell>
          <cell r="O45">
            <v>38107</v>
          </cell>
          <cell r="Q45">
            <v>90</v>
          </cell>
          <cell r="R45">
            <v>2</v>
          </cell>
        </row>
        <row r="46">
          <cell r="A46" t="str">
            <v>903297-120-23</v>
          </cell>
          <cell r="B46">
            <v>5</v>
          </cell>
          <cell r="C46" t="str">
            <v>FINISHING COLUMN BOTTOMS</v>
          </cell>
          <cell r="D46" t="str">
            <v>A</v>
          </cell>
          <cell r="E46" t="str">
            <v>Y</v>
          </cell>
          <cell r="F46">
            <v>0.37</v>
          </cell>
          <cell r="G46">
            <v>37779</v>
          </cell>
          <cell r="H46">
            <v>37776</v>
          </cell>
          <cell r="I46">
            <v>37807</v>
          </cell>
          <cell r="J46">
            <v>37806</v>
          </cell>
          <cell r="K46">
            <v>37855</v>
          </cell>
          <cell r="L46">
            <v>38017</v>
          </cell>
          <cell r="M46">
            <v>38017</v>
          </cell>
          <cell r="N46">
            <v>90</v>
          </cell>
          <cell r="O46">
            <v>38107</v>
          </cell>
          <cell r="Q46">
            <v>90</v>
          </cell>
          <cell r="R46">
            <v>2</v>
          </cell>
        </row>
        <row r="47">
          <cell r="A47" t="str">
            <v>903297-120-24</v>
          </cell>
          <cell r="B47">
            <v>4</v>
          </cell>
          <cell r="C47" t="str">
            <v>FINISHING COLUMN</v>
          </cell>
          <cell r="D47" t="str">
            <v>A</v>
          </cell>
          <cell r="E47" t="str">
            <v>Y</v>
          </cell>
          <cell r="F47">
            <v>0.37</v>
          </cell>
          <cell r="G47">
            <v>37779</v>
          </cell>
          <cell r="H47">
            <v>37776</v>
          </cell>
          <cell r="I47">
            <v>37807</v>
          </cell>
          <cell r="J47">
            <v>37806</v>
          </cell>
          <cell r="K47">
            <v>37855</v>
          </cell>
          <cell r="L47">
            <v>38017</v>
          </cell>
          <cell r="M47">
            <v>38017</v>
          </cell>
          <cell r="N47">
            <v>90</v>
          </cell>
          <cell r="O47">
            <v>38107</v>
          </cell>
          <cell r="Q47">
            <v>90</v>
          </cell>
          <cell r="R47">
            <v>2</v>
          </cell>
        </row>
        <row r="48">
          <cell r="A48" t="str">
            <v>903297-120-25</v>
          </cell>
          <cell r="B48">
            <v>4</v>
          </cell>
          <cell r="C48" t="str">
            <v>FINISHING COLUMN RECEIVER</v>
          </cell>
          <cell r="D48" t="str">
            <v>A</v>
          </cell>
          <cell r="E48" t="str">
            <v>Y</v>
          </cell>
          <cell r="F48">
            <v>0.37</v>
          </cell>
          <cell r="G48">
            <v>37779</v>
          </cell>
          <cell r="H48">
            <v>37776</v>
          </cell>
          <cell r="I48">
            <v>37807</v>
          </cell>
          <cell r="J48">
            <v>37806</v>
          </cell>
          <cell r="K48">
            <v>37855</v>
          </cell>
          <cell r="L48">
            <v>38017</v>
          </cell>
          <cell r="M48">
            <v>38017</v>
          </cell>
          <cell r="N48">
            <v>90</v>
          </cell>
          <cell r="O48">
            <v>38107</v>
          </cell>
          <cell r="Q48">
            <v>90</v>
          </cell>
          <cell r="R48">
            <v>2</v>
          </cell>
        </row>
        <row r="49">
          <cell r="A49" t="str">
            <v>903297-120-26</v>
          </cell>
          <cell r="B49">
            <v>4</v>
          </cell>
          <cell r="C49" t="str">
            <v>DESORBENT RERUN COLUMN</v>
          </cell>
          <cell r="D49" t="str">
            <v>A</v>
          </cell>
          <cell r="E49" t="str">
            <v>Y</v>
          </cell>
          <cell r="F49">
            <v>0.37</v>
          </cell>
          <cell r="G49">
            <v>37779</v>
          </cell>
          <cell r="H49">
            <v>37776</v>
          </cell>
          <cell r="I49">
            <v>37807</v>
          </cell>
          <cell r="J49">
            <v>37806</v>
          </cell>
          <cell r="K49">
            <v>37855</v>
          </cell>
          <cell r="L49">
            <v>38017</v>
          </cell>
          <cell r="M49">
            <v>38017</v>
          </cell>
          <cell r="N49">
            <v>90</v>
          </cell>
          <cell r="O49">
            <v>38107</v>
          </cell>
          <cell r="Q49">
            <v>90</v>
          </cell>
          <cell r="R49">
            <v>2</v>
          </cell>
        </row>
        <row r="50">
          <cell r="A50" t="str">
            <v>903297-120-27</v>
          </cell>
          <cell r="B50">
            <v>3</v>
          </cell>
          <cell r="C50" t="str">
            <v>PARAXYLENE CHLORIDE TREATER</v>
          </cell>
          <cell r="D50" t="str">
            <v>A</v>
          </cell>
          <cell r="E50" t="str">
            <v>Y</v>
          </cell>
          <cell r="F50">
            <v>0.37</v>
          </cell>
          <cell r="G50">
            <v>37779</v>
          </cell>
          <cell r="H50">
            <v>37776</v>
          </cell>
          <cell r="I50">
            <v>37807</v>
          </cell>
          <cell r="J50">
            <v>37806</v>
          </cell>
          <cell r="K50">
            <v>37855</v>
          </cell>
          <cell r="L50">
            <v>38017</v>
          </cell>
          <cell r="M50">
            <v>38017</v>
          </cell>
          <cell r="N50">
            <v>90</v>
          </cell>
          <cell r="O50">
            <v>38107</v>
          </cell>
          <cell r="Q50">
            <v>90</v>
          </cell>
          <cell r="R50">
            <v>2</v>
          </cell>
        </row>
        <row r="51">
          <cell r="A51" t="str">
            <v>903297-120-31</v>
          </cell>
          <cell r="B51">
            <v>6</v>
          </cell>
          <cell r="C51" t="str">
            <v>SUMP TANK</v>
          </cell>
          <cell r="D51" t="str">
            <v>A</v>
          </cell>
          <cell r="E51" t="str">
            <v>Y</v>
          </cell>
          <cell r="F51">
            <v>0.37</v>
          </cell>
          <cell r="G51">
            <v>37779</v>
          </cell>
          <cell r="H51">
            <v>37776</v>
          </cell>
          <cell r="I51">
            <v>37807</v>
          </cell>
          <cell r="J51">
            <v>37806</v>
          </cell>
          <cell r="K51">
            <v>37855</v>
          </cell>
          <cell r="L51">
            <v>38017</v>
          </cell>
          <cell r="M51">
            <v>38017</v>
          </cell>
          <cell r="N51">
            <v>90</v>
          </cell>
          <cell r="O51">
            <v>38107</v>
          </cell>
          <cell r="Q51">
            <v>90</v>
          </cell>
          <cell r="R51">
            <v>2</v>
          </cell>
        </row>
        <row r="52">
          <cell r="A52" t="str">
            <v>6319-02-41-05-1132</v>
          </cell>
          <cell r="B52">
            <v>0</v>
          </cell>
          <cell r="C52" t="str">
            <v>AIR COOLER DETAILS</v>
          </cell>
          <cell r="D52" t="str">
            <v>A</v>
          </cell>
          <cell r="E52" t="str">
            <v>N</v>
          </cell>
          <cell r="F52">
            <v>0.37</v>
          </cell>
          <cell r="G52">
            <v>37779</v>
          </cell>
          <cell r="H52">
            <v>37781</v>
          </cell>
          <cell r="I52">
            <v>37807</v>
          </cell>
          <cell r="J52">
            <v>37806</v>
          </cell>
          <cell r="K52">
            <v>37855</v>
          </cell>
          <cell r="L52">
            <v>38017</v>
          </cell>
          <cell r="M52">
            <v>38017</v>
          </cell>
          <cell r="N52">
            <v>90</v>
          </cell>
          <cell r="O52">
            <v>38107</v>
          </cell>
          <cell r="Q52">
            <v>90</v>
          </cell>
          <cell r="R52">
            <v>2</v>
          </cell>
        </row>
        <row r="53">
          <cell r="A53" t="str">
            <v>6319-02-41-05-1133</v>
          </cell>
          <cell r="B53">
            <v>0</v>
          </cell>
          <cell r="C53" t="str">
            <v>PUMP SEAL PLANS-I</v>
          </cell>
          <cell r="D53" t="str">
            <v>A</v>
          </cell>
          <cell r="E53" t="str">
            <v>N</v>
          </cell>
          <cell r="F53">
            <v>0.37</v>
          </cell>
          <cell r="G53">
            <v>37779</v>
          </cell>
          <cell r="H53">
            <v>37781</v>
          </cell>
          <cell r="I53">
            <v>37807</v>
          </cell>
          <cell r="J53">
            <v>37806</v>
          </cell>
          <cell r="K53">
            <v>37855</v>
          </cell>
          <cell r="L53">
            <v>38017</v>
          </cell>
          <cell r="M53">
            <v>38017</v>
          </cell>
          <cell r="N53">
            <v>90</v>
          </cell>
          <cell r="O53">
            <v>38107</v>
          </cell>
          <cell r="Q53">
            <v>90</v>
          </cell>
          <cell r="R53">
            <v>2</v>
          </cell>
        </row>
        <row r="54">
          <cell r="A54" t="str">
            <v>6319-02-41-05-1134</v>
          </cell>
          <cell r="B54">
            <v>0</v>
          </cell>
          <cell r="C54" t="str">
            <v>PUMP SEAL PLANS-II</v>
          </cell>
          <cell r="D54" t="str">
            <v>A</v>
          </cell>
          <cell r="E54" t="str">
            <v>N</v>
          </cell>
          <cell r="F54">
            <v>0.37</v>
          </cell>
          <cell r="G54">
            <v>37779</v>
          </cell>
          <cell r="H54">
            <v>37781</v>
          </cell>
          <cell r="I54">
            <v>37807</v>
          </cell>
          <cell r="J54">
            <v>37806</v>
          </cell>
          <cell r="K54">
            <v>37855</v>
          </cell>
          <cell r="L54">
            <v>38017</v>
          </cell>
          <cell r="M54">
            <v>38017</v>
          </cell>
          <cell r="N54">
            <v>90</v>
          </cell>
          <cell r="O54">
            <v>38107</v>
          </cell>
          <cell r="Q54">
            <v>90</v>
          </cell>
          <cell r="R54">
            <v>2</v>
          </cell>
        </row>
        <row r="55">
          <cell r="A55" t="str">
            <v>6319-02-41-05-1135</v>
          </cell>
          <cell r="B55">
            <v>0</v>
          </cell>
          <cell r="C55" t="str">
            <v>CONTROLVALVE VENT &amp; DRAIN DETAILS</v>
          </cell>
          <cell r="D55" t="str">
            <v>A</v>
          </cell>
          <cell r="E55" t="str">
            <v>N</v>
          </cell>
          <cell r="F55">
            <v>0.37</v>
          </cell>
          <cell r="G55">
            <v>37779</v>
          </cell>
          <cell r="H55">
            <v>37781</v>
          </cell>
          <cell r="I55">
            <v>37807</v>
          </cell>
          <cell r="J55">
            <v>37806</v>
          </cell>
          <cell r="K55">
            <v>37855</v>
          </cell>
          <cell r="L55">
            <v>38017</v>
          </cell>
          <cell r="M55">
            <v>38017</v>
          </cell>
          <cell r="N55">
            <v>90</v>
          </cell>
          <cell r="O55">
            <v>38107</v>
          </cell>
          <cell r="Q55">
            <v>90</v>
          </cell>
          <cell r="R55">
            <v>2</v>
          </cell>
        </row>
        <row r="56">
          <cell r="A56" t="str">
            <v>6319-02-41-05-1136</v>
          </cell>
          <cell r="B56">
            <v>0</v>
          </cell>
          <cell r="C56" t="str">
            <v>PUMP VENT &amp; DRAIN DETAILS</v>
          </cell>
          <cell r="D56" t="str">
            <v>A</v>
          </cell>
          <cell r="E56" t="str">
            <v>N</v>
          </cell>
          <cell r="F56">
            <v>0.37</v>
          </cell>
          <cell r="G56">
            <v>37779</v>
          </cell>
          <cell r="H56">
            <v>37781</v>
          </cell>
          <cell r="I56">
            <v>37807</v>
          </cell>
          <cell r="J56">
            <v>37806</v>
          </cell>
          <cell r="K56">
            <v>37855</v>
          </cell>
          <cell r="L56">
            <v>38017</v>
          </cell>
          <cell r="M56">
            <v>38017</v>
          </cell>
          <cell r="N56">
            <v>90</v>
          </cell>
          <cell r="O56">
            <v>38107</v>
          </cell>
          <cell r="Q56">
            <v>90</v>
          </cell>
          <cell r="R56">
            <v>2</v>
          </cell>
        </row>
        <row r="57">
          <cell r="A57" t="str">
            <v>6319-02-41-05-1137</v>
          </cell>
          <cell r="B57">
            <v>0</v>
          </cell>
          <cell r="C57" t="str">
            <v>LEVEL INST. VENT &amp; DRAIN DETAILS</v>
          </cell>
          <cell r="D57" t="str">
            <v>A</v>
          </cell>
          <cell r="E57" t="str">
            <v>N</v>
          </cell>
          <cell r="F57">
            <v>0.37</v>
          </cell>
          <cell r="G57">
            <v>37779</v>
          </cell>
          <cell r="H57">
            <v>37781</v>
          </cell>
          <cell r="I57">
            <v>37807</v>
          </cell>
          <cell r="J57">
            <v>37806</v>
          </cell>
          <cell r="K57">
            <v>37855</v>
          </cell>
          <cell r="L57">
            <v>38017</v>
          </cell>
          <cell r="M57">
            <v>38017</v>
          </cell>
          <cell r="N57">
            <v>90</v>
          </cell>
          <cell r="O57">
            <v>38107</v>
          </cell>
          <cell r="Q57">
            <v>90</v>
          </cell>
          <cell r="R57">
            <v>2</v>
          </cell>
        </row>
        <row r="58">
          <cell r="A58" t="str">
            <v>6319-02-41-05-1138</v>
          </cell>
          <cell r="B58">
            <v>0</v>
          </cell>
          <cell r="C58" t="str">
            <v>LOW POINT DRAIN DETAILS</v>
          </cell>
          <cell r="D58" t="str">
            <v>A</v>
          </cell>
          <cell r="E58" t="str">
            <v>N</v>
          </cell>
          <cell r="F58">
            <v>0.37</v>
          </cell>
          <cell r="G58">
            <v>37779</v>
          </cell>
          <cell r="H58">
            <v>37781</v>
          </cell>
          <cell r="I58">
            <v>37807</v>
          </cell>
          <cell r="J58">
            <v>37806</v>
          </cell>
          <cell r="K58">
            <v>37855</v>
          </cell>
          <cell r="L58">
            <v>38017</v>
          </cell>
          <cell r="M58">
            <v>38017</v>
          </cell>
          <cell r="N58">
            <v>90</v>
          </cell>
          <cell r="O58">
            <v>38107</v>
          </cell>
          <cell r="Q58">
            <v>90</v>
          </cell>
          <cell r="R58">
            <v>2</v>
          </cell>
        </row>
        <row r="59">
          <cell r="A59" t="str">
            <v>6319-02-41-05-1140</v>
          </cell>
          <cell r="B59">
            <v>0</v>
          </cell>
          <cell r="C59" t="str">
            <v>SAMPLE CONNNECTION DETAILS</v>
          </cell>
          <cell r="D59" t="str">
            <v>A</v>
          </cell>
          <cell r="E59" t="str">
            <v>N</v>
          </cell>
          <cell r="F59">
            <v>0.37</v>
          </cell>
          <cell r="G59">
            <v>37779</v>
          </cell>
          <cell r="H59">
            <v>37781</v>
          </cell>
          <cell r="I59">
            <v>37807</v>
          </cell>
          <cell r="J59">
            <v>37806</v>
          </cell>
          <cell r="K59">
            <v>37855</v>
          </cell>
          <cell r="L59">
            <v>38017</v>
          </cell>
          <cell r="M59">
            <v>38017</v>
          </cell>
          <cell r="N59">
            <v>90</v>
          </cell>
          <cell r="O59">
            <v>38107</v>
          </cell>
          <cell r="Q59">
            <v>90</v>
          </cell>
          <cell r="R59">
            <v>2</v>
          </cell>
        </row>
        <row r="60">
          <cell r="C60" t="str">
            <v>Other Deliverables</v>
          </cell>
        </row>
        <row r="61">
          <cell r="A61" t="str">
            <v>6319-05-02-EL-1001</v>
          </cell>
          <cell r="B61">
            <v>0</v>
          </cell>
          <cell r="C61" t="str">
            <v>EQUIPMENT LIST</v>
          </cell>
          <cell r="D61" t="str">
            <v>I</v>
          </cell>
          <cell r="E61" t="str">
            <v>N</v>
          </cell>
          <cell r="F61">
            <v>0.37</v>
          </cell>
          <cell r="G61">
            <v>37802</v>
          </cell>
          <cell r="H61">
            <v>37802</v>
          </cell>
          <cell r="I61">
            <v>37830</v>
          </cell>
          <cell r="J61">
            <v>37823</v>
          </cell>
          <cell r="K61">
            <v>37863</v>
          </cell>
          <cell r="L61">
            <v>38107</v>
          </cell>
          <cell r="M61">
            <v>90</v>
          </cell>
          <cell r="N61">
            <v>2</v>
          </cell>
          <cell r="O61">
            <v>38107</v>
          </cell>
          <cell r="Q61">
            <v>90</v>
          </cell>
          <cell r="R61">
            <v>2</v>
          </cell>
        </row>
        <row r="62">
          <cell r="C62" t="str">
            <v>EQUIPMENT DATASHEETS (Note 1)</v>
          </cell>
          <cell r="D62" t="str">
            <v>A</v>
          </cell>
          <cell r="E62" t="str">
            <v>N</v>
          </cell>
          <cell r="F62">
            <v>2.38</v>
          </cell>
          <cell r="G62">
            <v>37820</v>
          </cell>
          <cell r="H62">
            <v>37806</v>
          </cell>
          <cell r="I62">
            <v>37848</v>
          </cell>
          <cell r="J62">
            <v>37826</v>
          </cell>
          <cell r="K62">
            <v>37863</v>
          </cell>
          <cell r="L62">
            <v>38107</v>
          </cell>
          <cell r="M62">
            <v>90</v>
          </cell>
          <cell r="N62">
            <v>2</v>
          </cell>
          <cell r="O62">
            <v>38107</v>
          </cell>
          <cell r="Q62">
            <v>90</v>
          </cell>
          <cell r="R62">
            <v>2</v>
          </cell>
        </row>
        <row r="63">
          <cell r="C63" t="str">
            <v>CONTROL VALVE DATASHEETS (Note 1)</v>
          </cell>
          <cell r="D63" t="str">
            <v>A</v>
          </cell>
          <cell r="E63" t="str">
            <v>N</v>
          </cell>
          <cell r="F63">
            <v>2.38</v>
          </cell>
          <cell r="G63">
            <v>37817</v>
          </cell>
          <cell r="H63">
            <v>37809</v>
          </cell>
          <cell r="I63">
            <v>37845</v>
          </cell>
          <cell r="J63">
            <v>37863</v>
          </cell>
          <cell r="K63">
            <v>37863</v>
          </cell>
          <cell r="L63">
            <v>70</v>
          </cell>
          <cell r="O63">
            <v>38107</v>
          </cell>
          <cell r="Q63">
            <v>70</v>
          </cell>
        </row>
        <row r="64">
          <cell r="C64" t="str">
            <v>SAFETY VALVE DATASHEETS (Note 1)</v>
          </cell>
          <cell r="D64" t="str">
            <v>A</v>
          </cell>
          <cell r="E64" t="str">
            <v>N</v>
          </cell>
          <cell r="F64">
            <v>0.82</v>
          </cell>
          <cell r="G64">
            <v>37824</v>
          </cell>
          <cell r="H64">
            <v>37809</v>
          </cell>
          <cell r="I64">
            <v>37852</v>
          </cell>
          <cell r="J64">
            <v>37863</v>
          </cell>
          <cell r="K64">
            <v>37863</v>
          </cell>
          <cell r="L64">
            <v>70</v>
          </cell>
          <cell r="O64">
            <v>38107</v>
          </cell>
          <cell r="Q64">
            <v>70</v>
          </cell>
        </row>
        <row r="65">
          <cell r="C65" t="str">
            <v>OTHER INSTRUMENT DATASHEETS (Note 1)</v>
          </cell>
          <cell r="D65" t="str">
            <v>I</v>
          </cell>
          <cell r="E65" t="str">
            <v>N</v>
          </cell>
          <cell r="F65">
            <v>2.93</v>
          </cell>
          <cell r="G65">
            <v>37833</v>
          </cell>
          <cell r="H65">
            <v>37831</v>
          </cell>
          <cell r="I65">
            <v>37861</v>
          </cell>
          <cell r="J65">
            <v>37863</v>
          </cell>
          <cell r="K65">
            <v>37863</v>
          </cell>
          <cell r="L65">
            <v>50</v>
          </cell>
          <cell r="O65">
            <v>38107</v>
          </cell>
          <cell r="Q65">
            <v>50</v>
          </cell>
        </row>
        <row r="66">
          <cell r="C66" t="str">
            <v>ANALYSERS/FLOW INSTRUMENTS</v>
          </cell>
          <cell r="D66" t="str">
            <v>R</v>
          </cell>
          <cell r="E66" t="str">
            <v>N</v>
          </cell>
          <cell r="F66">
            <v>2.93</v>
          </cell>
          <cell r="G66">
            <v>37833</v>
          </cell>
          <cell r="H66">
            <v>37831</v>
          </cell>
          <cell r="I66">
            <v>37861</v>
          </cell>
          <cell r="J66">
            <v>37863</v>
          </cell>
          <cell r="K66">
            <v>37863</v>
          </cell>
          <cell r="O66">
            <v>38107</v>
          </cell>
        </row>
        <row r="67">
          <cell r="A67" t="str">
            <v>6319-05-02-LS-1100</v>
          </cell>
          <cell r="B67" t="str">
            <v>LINE SCHEDULES</v>
          </cell>
          <cell r="C67" t="str">
            <v>LINE SCHEDULES</v>
          </cell>
          <cell r="D67" t="str">
            <v>I</v>
          </cell>
          <cell r="E67" t="str">
            <v>N</v>
          </cell>
          <cell r="F67">
            <v>3.3</v>
          </cell>
          <cell r="G67">
            <v>37833</v>
          </cell>
          <cell r="H67">
            <v>37826</v>
          </cell>
          <cell r="I67">
            <v>37861</v>
          </cell>
          <cell r="J67">
            <v>38107</v>
          </cell>
          <cell r="K67">
            <v>37863</v>
          </cell>
          <cell r="L67">
            <v>2</v>
          </cell>
          <cell r="O67">
            <v>38107</v>
          </cell>
          <cell r="Q67">
            <v>90</v>
          </cell>
          <cell r="R67">
            <v>2</v>
          </cell>
        </row>
        <row r="68">
          <cell r="A68" t="str">
            <v>6319-05-02-SM-1003</v>
          </cell>
          <cell r="B68">
            <v>0</v>
          </cell>
          <cell r="C68" t="str">
            <v>FLARE LOAD SUMMARY (Note 1)</v>
          </cell>
          <cell r="D68" t="str">
            <v>A</v>
          </cell>
          <cell r="E68" t="str">
            <v>N</v>
          </cell>
          <cell r="F68">
            <v>0.37</v>
          </cell>
          <cell r="G68">
            <v>37817</v>
          </cell>
          <cell r="H68">
            <v>37831</v>
          </cell>
          <cell r="I68">
            <v>37845</v>
          </cell>
          <cell r="J68">
            <v>37863</v>
          </cell>
          <cell r="K68">
            <v>37863</v>
          </cell>
          <cell r="L68">
            <v>70</v>
          </cell>
          <cell r="O68">
            <v>38107</v>
          </cell>
          <cell r="Q68">
            <v>70</v>
          </cell>
        </row>
        <row r="69">
          <cell r="A69" t="str">
            <v>6319-05-02-SM-1001</v>
          </cell>
          <cell r="B69">
            <v>0</v>
          </cell>
          <cell r="C69" t="str">
            <v>UTILITY SUMMARY</v>
          </cell>
          <cell r="D69" t="str">
            <v>R</v>
          </cell>
          <cell r="E69" t="str">
            <v>N</v>
          </cell>
          <cell r="F69">
            <v>0.37</v>
          </cell>
          <cell r="G69">
            <v>37823</v>
          </cell>
          <cell r="H69">
            <v>37851</v>
          </cell>
          <cell r="I69">
            <v>37851</v>
          </cell>
          <cell r="J69">
            <v>38107</v>
          </cell>
          <cell r="K69">
            <v>37863</v>
          </cell>
          <cell r="O69">
            <v>38107</v>
          </cell>
          <cell r="Q69">
            <v>50</v>
          </cell>
        </row>
        <row r="70">
          <cell r="A70" t="str">
            <v>6319-05-02-SM-1002</v>
          </cell>
          <cell r="B70">
            <v>0</v>
          </cell>
          <cell r="C70" t="str">
            <v>EFFLUENT SUMMARY</v>
          </cell>
          <cell r="D70" t="str">
            <v>I</v>
          </cell>
          <cell r="E70" t="str">
            <v>N</v>
          </cell>
          <cell r="F70">
            <v>0.18</v>
          </cell>
          <cell r="G70">
            <v>37823</v>
          </cell>
          <cell r="H70">
            <v>37831</v>
          </cell>
          <cell r="I70">
            <v>37851</v>
          </cell>
          <cell r="J70">
            <v>37863</v>
          </cell>
          <cell r="K70">
            <v>37863</v>
          </cell>
          <cell r="L70">
            <v>50</v>
          </cell>
          <cell r="O70">
            <v>38107</v>
          </cell>
          <cell r="Q70">
            <v>50</v>
          </cell>
        </row>
        <row r="71">
          <cell r="A71" t="str">
            <v>6319-05-02-SM-1004</v>
          </cell>
          <cell r="B71">
            <v>0</v>
          </cell>
          <cell r="C71" t="str">
            <v>CATALYST &amp; CHEMICALS SUMMARY</v>
          </cell>
          <cell r="D71" t="str">
            <v>I</v>
          </cell>
          <cell r="E71" t="str">
            <v>N</v>
          </cell>
          <cell r="F71">
            <v>0.18</v>
          </cell>
          <cell r="G71">
            <v>37823</v>
          </cell>
          <cell r="H71">
            <v>37832</v>
          </cell>
          <cell r="I71">
            <v>37851</v>
          </cell>
          <cell r="J71">
            <v>37863</v>
          </cell>
          <cell r="K71">
            <v>37863</v>
          </cell>
          <cell r="L71">
            <v>50</v>
          </cell>
          <cell r="O71">
            <v>38107</v>
          </cell>
          <cell r="Q71">
            <v>50</v>
          </cell>
        </row>
        <row r="72">
          <cell r="A72" t="str">
            <v>6319-05-02-OPC-1001</v>
          </cell>
          <cell r="B72">
            <v>0</v>
          </cell>
          <cell r="C72" t="str">
            <v>BATTERY LIMIT CONDITIONS (Note 1)</v>
          </cell>
          <cell r="D72" t="str">
            <v>A</v>
          </cell>
          <cell r="E72" t="str">
            <v>N</v>
          </cell>
          <cell r="F72">
            <v>0.37</v>
          </cell>
          <cell r="G72">
            <v>37809</v>
          </cell>
          <cell r="H72">
            <v>37811</v>
          </cell>
          <cell r="I72">
            <v>37837</v>
          </cell>
          <cell r="J72">
            <v>37863</v>
          </cell>
          <cell r="K72">
            <v>37863</v>
          </cell>
          <cell r="L72">
            <v>70</v>
          </cell>
          <cell r="O72">
            <v>38107</v>
          </cell>
          <cell r="Q72">
            <v>70</v>
          </cell>
        </row>
        <row r="73">
          <cell r="C73" t="str">
            <v>XYLENE FRACTIONATION UNIT</v>
          </cell>
        </row>
        <row r="74">
          <cell r="C74" t="str">
            <v>PFD's</v>
          </cell>
        </row>
        <row r="75">
          <cell r="A75" t="str">
            <v>903298-110-01</v>
          </cell>
          <cell r="B75">
            <v>2</v>
          </cell>
          <cell r="C75" t="str">
            <v>REFORMATE SPLITTER SECTION</v>
          </cell>
          <cell r="D75" t="str">
            <v>R</v>
          </cell>
          <cell r="E75" t="str">
            <v>N</v>
          </cell>
        </row>
        <row r="76">
          <cell r="A76" t="str">
            <v>903298-110-02</v>
          </cell>
          <cell r="B76">
            <v>2</v>
          </cell>
          <cell r="C76" t="str">
            <v>XYLENE COLUMN SECTION</v>
          </cell>
          <cell r="D76" t="str">
            <v>R</v>
          </cell>
          <cell r="E76" t="str">
            <v>N</v>
          </cell>
        </row>
        <row r="77">
          <cell r="A77" t="str">
            <v>903298-110-03</v>
          </cell>
          <cell r="B77">
            <v>2</v>
          </cell>
          <cell r="C77" t="str">
            <v>HEAVY AROMATICS COLUMN SECTION</v>
          </cell>
          <cell r="D77" t="str">
            <v>R</v>
          </cell>
          <cell r="E77" t="str">
            <v>N</v>
          </cell>
        </row>
        <row r="78">
          <cell r="C78" t="str">
            <v>MATERIAL SELECTION DIAGRAM</v>
          </cell>
        </row>
        <row r="79">
          <cell r="A79" t="str">
            <v>903298-115-01</v>
          </cell>
          <cell r="B79">
            <v>1</v>
          </cell>
          <cell r="C79" t="str">
            <v>REFORMATE SPLITTER SECTION</v>
          </cell>
          <cell r="D79" t="str">
            <v>I</v>
          </cell>
          <cell r="E79" t="str">
            <v>N</v>
          </cell>
        </row>
        <row r="80">
          <cell r="A80" t="str">
            <v>903298-115-02</v>
          </cell>
          <cell r="B80">
            <v>0</v>
          </cell>
          <cell r="C80" t="str">
            <v>XYLENE COLUMN SECTION</v>
          </cell>
          <cell r="D80" t="str">
            <v>I</v>
          </cell>
          <cell r="E80" t="str">
            <v>N</v>
          </cell>
        </row>
        <row r="81">
          <cell r="A81" t="str">
            <v>903298-115-03</v>
          </cell>
          <cell r="B81">
            <v>0</v>
          </cell>
          <cell r="C81" t="str">
            <v>HEAVY AROMATICS COLUMN SECTION</v>
          </cell>
          <cell r="D81" t="str">
            <v>I</v>
          </cell>
          <cell r="E81" t="str">
            <v>N</v>
          </cell>
        </row>
        <row r="83">
          <cell r="C83" t="str">
            <v>PROCESS P&amp;ID's</v>
          </cell>
        </row>
        <row r="84">
          <cell r="A84" t="str">
            <v>903298-120-01</v>
          </cell>
          <cell r="B84">
            <v>3</v>
          </cell>
          <cell r="C84" t="str">
            <v>LEGEND AND INSTRUMENT IDENTIFICATION</v>
          </cell>
          <cell r="D84" t="str">
            <v>A</v>
          </cell>
          <cell r="E84" t="str">
            <v>Y</v>
          </cell>
          <cell r="F84">
            <v>0.37</v>
          </cell>
          <cell r="G84">
            <v>37779</v>
          </cell>
          <cell r="H84">
            <v>37781</v>
          </cell>
          <cell r="I84">
            <v>37807</v>
          </cell>
          <cell r="J84">
            <v>37806</v>
          </cell>
          <cell r="K84">
            <v>37855</v>
          </cell>
          <cell r="L84">
            <v>38017</v>
          </cell>
          <cell r="M84">
            <v>38017</v>
          </cell>
          <cell r="N84">
            <v>90</v>
          </cell>
          <cell r="O84">
            <v>38107</v>
          </cell>
          <cell r="Q84">
            <v>90</v>
          </cell>
          <cell r="R84">
            <v>2</v>
          </cell>
        </row>
        <row r="85">
          <cell r="A85" t="str">
            <v>903298-120-02</v>
          </cell>
          <cell r="B85">
            <v>4</v>
          </cell>
          <cell r="C85" t="str">
            <v>GENERAL DETAILS AND NOTES</v>
          </cell>
          <cell r="D85" t="str">
            <v>A</v>
          </cell>
          <cell r="E85" t="str">
            <v>Y</v>
          </cell>
          <cell r="F85">
            <v>0.37</v>
          </cell>
          <cell r="G85">
            <v>37779</v>
          </cell>
          <cell r="H85">
            <v>37781</v>
          </cell>
          <cell r="I85">
            <v>37807</v>
          </cell>
          <cell r="J85">
            <v>37806</v>
          </cell>
          <cell r="K85">
            <v>37855</v>
          </cell>
          <cell r="L85">
            <v>38017</v>
          </cell>
          <cell r="M85">
            <v>38017</v>
          </cell>
          <cell r="N85">
            <v>90</v>
          </cell>
          <cell r="O85">
            <v>38107</v>
          </cell>
          <cell r="Q85">
            <v>90</v>
          </cell>
          <cell r="R85">
            <v>2</v>
          </cell>
        </row>
        <row r="86">
          <cell r="A86" t="str">
            <v>903298-120-03</v>
          </cell>
          <cell r="B86">
            <v>4</v>
          </cell>
          <cell r="C86" t="str">
            <v>UNIT SPECIFIC DETAILS AND NOTES</v>
          </cell>
          <cell r="D86" t="str">
            <v>A</v>
          </cell>
          <cell r="E86" t="str">
            <v>Y</v>
          </cell>
          <cell r="F86">
            <v>0.37</v>
          </cell>
          <cell r="G86">
            <v>37779</v>
          </cell>
          <cell r="H86">
            <v>37781</v>
          </cell>
          <cell r="I86">
            <v>37807</v>
          </cell>
          <cell r="J86">
            <v>37806</v>
          </cell>
          <cell r="K86">
            <v>37855</v>
          </cell>
          <cell r="L86">
            <v>38017</v>
          </cell>
          <cell r="M86">
            <v>38017</v>
          </cell>
          <cell r="N86">
            <v>90</v>
          </cell>
          <cell r="O86">
            <v>38107</v>
          </cell>
          <cell r="Q86">
            <v>90</v>
          </cell>
          <cell r="R86">
            <v>2</v>
          </cell>
        </row>
        <row r="87">
          <cell r="A87" t="str">
            <v>903298-120-04</v>
          </cell>
          <cell r="B87">
            <v>5</v>
          </cell>
          <cell r="C87" t="str">
            <v>CAUSE AND EFFECT TABLE</v>
          </cell>
          <cell r="D87" t="str">
            <v>A</v>
          </cell>
          <cell r="E87" t="str">
            <v>Y</v>
          </cell>
          <cell r="F87">
            <v>0.37</v>
          </cell>
          <cell r="G87">
            <v>37779</v>
          </cell>
          <cell r="H87">
            <v>37781</v>
          </cell>
          <cell r="I87">
            <v>37807</v>
          </cell>
          <cell r="J87">
            <v>37806</v>
          </cell>
          <cell r="K87">
            <v>37855</v>
          </cell>
          <cell r="L87">
            <v>38017</v>
          </cell>
          <cell r="M87">
            <v>38017</v>
          </cell>
          <cell r="N87">
            <v>90</v>
          </cell>
          <cell r="O87">
            <v>38107</v>
          </cell>
          <cell r="Q87">
            <v>90</v>
          </cell>
          <cell r="R87">
            <v>2</v>
          </cell>
        </row>
        <row r="88">
          <cell r="A88" t="str">
            <v>903298-120-05</v>
          </cell>
          <cell r="B88">
            <v>5</v>
          </cell>
          <cell r="C88" t="str">
            <v>AROMATICS STORAGE TANK</v>
          </cell>
          <cell r="D88" t="str">
            <v>A</v>
          </cell>
          <cell r="E88" t="str">
            <v>Y</v>
          </cell>
          <cell r="F88">
            <v>0.37</v>
          </cell>
          <cell r="G88">
            <v>37779</v>
          </cell>
          <cell r="H88">
            <v>37781</v>
          </cell>
          <cell r="I88">
            <v>37807</v>
          </cell>
          <cell r="J88">
            <v>37806</v>
          </cell>
          <cell r="K88">
            <v>37855</v>
          </cell>
          <cell r="L88">
            <v>38017</v>
          </cell>
          <cell r="M88">
            <v>38017</v>
          </cell>
          <cell r="N88">
            <v>90</v>
          </cell>
          <cell r="O88">
            <v>38107</v>
          </cell>
          <cell r="Q88">
            <v>90</v>
          </cell>
          <cell r="R88">
            <v>2</v>
          </cell>
        </row>
        <row r="89">
          <cell r="A89" t="str">
            <v>903298-120-06</v>
          </cell>
          <cell r="B89">
            <v>4</v>
          </cell>
          <cell r="C89" t="str">
            <v>REFORMATE SPLITTER</v>
          </cell>
          <cell r="D89" t="str">
            <v>A</v>
          </cell>
          <cell r="E89" t="str">
            <v>Y</v>
          </cell>
          <cell r="F89">
            <v>0.37</v>
          </cell>
          <cell r="G89">
            <v>37779</v>
          </cell>
          <cell r="H89">
            <v>37781</v>
          </cell>
          <cell r="I89">
            <v>37807</v>
          </cell>
          <cell r="J89">
            <v>37806</v>
          </cell>
          <cell r="K89">
            <v>37855</v>
          </cell>
          <cell r="L89">
            <v>38017</v>
          </cell>
          <cell r="M89">
            <v>38017</v>
          </cell>
          <cell r="N89">
            <v>90</v>
          </cell>
          <cell r="O89">
            <v>38107</v>
          </cell>
          <cell r="Q89">
            <v>90</v>
          </cell>
          <cell r="R89">
            <v>2</v>
          </cell>
        </row>
        <row r="90">
          <cell r="A90" t="str">
            <v>903298-120-07</v>
          </cell>
          <cell r="B90">
            <v>5</v>
          </cell>
          <cell r="C90" t="str">
            <v>REFORMATE SPLITTER BOTTOMS-CLAY TREATER FEED</v>
          </cell>
          <cell r="D90" t="str">
            <v>A</v>
          </cell>
          <cell r="E90" t="str">
            <v>Y</v>
          </cell>
          <cell r="F90">
            <v>0.37</v>
          </cell>
          <cell r="G90">
            <v>37779</v>
          </cell>
          <cell r="H90">
            <v>37781</v>
          </cell>
          <cell r="I90">
            <v>37807</v>
          </cell>
          <cell r="J90">
            <v>37806</v>
          </cell>
          <cell r="K90">
            <v>37855</v>
          </cell>
          <cell r="L90">
            <v>38017</v>
          </cell>
          <cell r="M90">
            <v>38017</v>
          </cell>
          <cell r="N90">
            <v>90</v>
          </cell>
          <cell r="O90">
            <v>38107</v>
          </cell>
          <cell r="Q90">
            <v>90</v>
          </cell>
          <cell r="R90">
            <v>2</v>
          </cell>
        </row>
        <row r="91">
          <cell r="A91" t="str">
            <v>903298-120-08</v>
          </cell>
          <cell r="B91">
            <v>4</v>
          </cell>
          <cell r="C91" t="str">
            <v>REFORMATE SPLITTER RECEIVER</v>
          </cell>
          <cell r="D91" t="str">
            <v>A</v>
          </cell>
          <cell r="E91" t="str">
            <v>Y</v>
          </cell>
          <cell r="F91">
            <v>0.37</v>
          </cell>
          <cell r="G91">
            <v>37779</v>
          </cell>
          <cell r="H91">
            <v>37781</v>
          </cell>
          <cell r="I91">
            <v>37807</v>
          </cell>
          <cell r="J91">
            <v>37806</v>
          </cell>
          <cell r="K91">
            <v>37855</v>
          </cell>
          <cell r="L91">
            <v>38017</v>
          </cell>
          <cell r="M91">
            <v>38017</v>
          </cell>
          <cell r="N91">
            <v>90</v>
          </cell>
          <cell r="O91">
            <v>38107</v>
          </cell>
          <cell r="Q91">
            <v>90</v>
          </cell>
          <cell r="R91">
            <v>2</v>
          </cell>
        </row>
        <row r="92">
          <cell r="A92" t="str">
            <v>903298-120-09</v>
          </cell>
          <cell r="B92">
            <v>4</v>
          </cell>
          <cell r="C92" t="str">
            <v>CLAY TREATERS</v>
          </cell>
          <cell r="D92" t="str">
            <v>A</v>
          </cell>
          <cell r="E92" t="str">
            <v>Y</v>
          </cell>
          <cell r="F92">
            <v>0.37</v>
          </cell>
          <cell r="G92">
            <v>37779</v>
          </cell>
          <cell r="H92">
            <v>37781</v>
          </cell>
          <cell r="I92">
            <v>37807</v>
          </cell>
          <cell r="J92">
            <v>37806</v>
          </cell>
          <cell r="K92">
            <v>37855</v>
          </cell>
          <cell r="L92">
            <v>38017</v>
          </cell>
          <cell r="M92">
            <v>38017</v>
          </cell>
          <cell r="N92">
            <v>90</v>
          </cell>
          <cell r="O92">
            <v>38107</v>
          </cell>
          <cell r="Q92">
            <v>90</v>
          </cell>
          <cell r="R92">
            <v>2</v>
          </cell>
        </row>
        <row r="93">
          <cell r="A93" t="str">
            <v>903298-120-10</v>
          </cell>
          <cell r="B93">
            <v>4</v>
          </cell>
          <cell r="C93" t="str">
            <v>XYLENE COLUMN</v>
          </cell>
          <cell r="D93" t="str">
            <v>A</v>
          </cell>
          <cell r="E93" t="str">
            <v>Y</v>
          </cell>
          <cell r="F93">
            <v>0.37</v>
          </cell>
          <cell r="G93">
            <v>37779</v>
          </cell>
          <cell r="H93">
            <v>37781</v>
          </cell>
          <cell r="I93">
            <v>37807</v>
          </cell>
          <cell r="J93">
            <v>37806</v>
          </cell>
          <cell r="K93">
            <v>37855</v>
          </cell>
          <cell r="L93">
            <v>38017</v>
          </cell>
          <cell r="M93">
            <v>38017</v>
          </cell>
          <cell r="N93">
            <v>90</v>
          </cell>
          <cell r="O93">
            <v>38107</v>
          </cell>
          <cell r="Q93">
            <v>90</v>
          </cell>
          <cell r="R93">
            <v>2</v>
          </cell>
        </row>
        <row r="94">
          <cell r="A94" t="str">
            <v>903298-120-11</v>
          </cell>
          <cell r="B94">
            <v>2</v>
          </cell>
          <cell r="C94" t="str">
            <v>XYLENE COLUMN BOTTOM PUMPS</v>
          </cell>
          <cell r="D94" t="str">
            <v>A</v>
          </cell>
          <cell r="E94" t="str">
            <v>Y</v>
          </cell>
          <cell r="F94">
            <v>0.37</v>
          </cell>
          <cell r="G94">
            <v>37779</v>
          </cell>
          <cell r="H94">
            <v>37781</v>
          </cell>
          <cell r="I94">
            <v>37807</v>
          </cell>
          <cell r="J94">
            <v>37806</v>
          </cell>
          <cell r="K94">
            <v>37855</v>
          </cell>
          <cell r="L94">
            <v>38017</v>
          </cell>
          <cell r="M94">
            <v>38017</v>
          </cell>
          <cell r="N94">
            <v>90</v>
          </cell>
          <cell r="O94">
            <v>38107</v>
          </cell>
          <cell r="Q94">
            <v>90</v>
          </cell>
          <cell r="R94">
            <v>2</v>
          </cell>
        </row>
        <row r="95">
          <cell r="A95" t="str">
            <v>903298-120-12</v>
          </cell>
          <cell r="B95">
            <v>3</v>
          </cell>
          <cell r="C95" t="str">
            <v>XYLENE COLUMN REBOILER CIRCUIT</v>
          </cell>
          <cell r="D95" t="str">
            <v>A</v>
          </cell>
          <cell r="E95" t="str">
            <v>Y</v>
          </cell>
          <cell r="F95">
            <v>0.37</v>
          </cell>
          <cell r="G95">
            <v>37779</v>
          </cell>
          <cell r="H95">
            <v>37781</v>
          </cell>
          <cell r="I95">
            <v>37807</v>
          </cell>
          <cell r="J95">
            <v>37806</v>
          </cell>
          <cell r="K95">
            <v>37855</v>
          </cell>
          <cell r="L95">
            <v>38017</v>
          </cell>
          <cell r="M95">
            <v>38017</v>
          </cell>
          <cell r="N95">
            <v>90</v>
          </cell>
          <cell r="O95">
            <v>38107</v>
          </cell>
          <cell r="Q95">
            <v>90</v>
          </cell>
          <cell r="R95">
            <v>2</v>
          </cell>
        </row>
        <row r="96">
          <cell r="A96" t="str">
            <v>903298-120-13</v>
          </cell>
          <cell r="B96">
            <v>5</v>
          </cell>
          <cell r="C96" t="str">
            <v>XYLENE COLUMN REBOILER HEATER (A)</v>
          </cell>
          <cell r="D96" t="str">
            <v>A</v>
          </cell>
          <cell r="E96" t="str">
            <v>Y</v>
          </cell>
          <cell r="F96">
            <v>0.37</v>
          </cell>
          <cell r="G96">
            <v>37779</v>
          </cell>
          <cell r="H96">
            <v>37781</v>
          </cell>
          <cell r="I96">
            <v>37807</v>
          </cell>
          <cell r="J96">
            <v>37806</v>
          </cell>
          <cell r="K96">
            <v>37855</v>
          </cell>
          <cell r="L96">
            <v>38017</v>
          </cell>
          <cell r="M96">
            <v>38017</v>
          </cell>
          <cell r="N96">
            <v>90</v>
          </cell>
          <cell r="O96">
            <v>38107</v>
          </cell>
          <cell r="Q96">
            <v>90</v>
          </cell>
          <cell r="R96">
            <v>2</v>
          </cell>
        </row>
        <row r="97">
          <cell r="A97" t="str">
            <v>903298-120-14</v>
          </cell>
          <cell r="B97">
            <v>4</v>
          </cell>
          <cell r="C97" t="str">
            <v>XYLENE COLUMN REBOILER HEATER (B)</v>
          </cell>
          <cell r="D97" t="str">
            <v>A</v>
          </cell>
          <cell r="E97" t="str">
            <v>Y</v>
          </cell>
          <cell r="F97">
            <v>0.37</v>
          </cell>
          <cell r="G97">
            <v>37779</v>
          </cell>
          <cell r="H97">
            <v>37781</v>
          </cell>
          <cell r="I97">
            <v>37807</v>
          </cell>
          <cell r="J97">
            <v>37806</v>
          </cell>
          <cell r="K97">
            <v>37855</v>
          </cell>
          <cell r="L97">
            <v>38017</v>
          </cell>
          <cell r="M97">
            <v>38017</v>
          </cell>
          <cell r="N97">
            <v>90</v>
          </cell>
          <cell r="O97">
            <v>38107</v>
          </cell>
          <cell r="Q97">
            <v>90</v>
          </cell>
          <cell r="R97">
            <v>2</v>
          </cell>
        </row>
        <row r="98">
          <cell r="A98" t="str">
            <v>903298-120-15</v>
          </cell>
          <cell r="B98">
            <v>4</v>
          </cell>
          <cell r="C98" t="str">
            <v>XYLENE COLUMN RECEIVER</v>
          </cell>
          <cell r="D98" t="str">
            <v>A</v>
          </cell>
          <cell r="E98" t="str">
            <v>Y</v>
          </cell>
          <cell r="F98">
            <v>0.37</v>
          </cell>
          <cell r="G98">
            <v>37779</v>
          </cell>
          <cell r="H98">
            <v>37781</v>
          </cell>
          <cell r="I98">
            <v>37807</v>
          </cell>
          <cell r="J98">
            <v>37806</v>
          </cell>
          <cell r="K98">
            <v>37855</v>
          </cell>
          <cell r="L98">
            <v>38017</v>
          </cell>
          <cell r="M98">
            <v>38017</v>
          </cell>
          <cell r="N98">
            <v>90</v>
          </cell>
          <cell r="O98">
            <v>38107</v>
          </cell>
          <cell r="Q98">
            <v>90</v>
          </cell>
          <cell r="R98">
            <v>2</v>
          </cell>
        </row>
        <row r="99">
          <cell r="A99" t="str">
            <v>903298-120-16</v>
          </cell>
          <cell r="B99">
            <v>4</v>
          </cell>
          <cell r="C99" t="str">
            <v>PAREX FEED SURGE DRUM</v>
          </cell>
          <cell r="D99" t="str">
            <v>A</v>
          </cell>
          <cell r="E99" t="str">
            <v>Y</v>
          </cell>
          <cell r="F99">
            <v>0.37</v>
          </cell>
          <cell r="G99">
            <v>37779</v>
          </cell>
          <cell r="H99">
            <v>37781</v>
          </cell>
          <cell r="I99">
            <v>37807</v>
          </cell>
          <cell r="J99">
            <v>37806</v>
          </cell>
          <cell r="K99">
            <v>37855</v>
          </cell>
          <cell r="L99">
            <v>38017</v>
          </cell>
          <cell r="M99">
            <v>38017</v>
          </cell>
          <cell r="N99">
            <v>90</v>
          </cell>
          <cell r="O99">
            <v>38107</v>
          </cell>
          <cell r="Q99">
            <v>90</v>
          </cell>
          <cell r="R99">
            <v>2</v>
          </cell>
        </row>
        <row r="100">
          <cell r="A100" t="str">
            <v>903298-120-17</v>
          </cell>
          <cell r="B100">
            <v>5</v>
          </cell>
          <cell r="C100" t="str">
            <v>HEAVY AROMATICS COLUMN</v>
          </cell>
          <cell r="D100" t="str">
            <v>A</v>
          </cell>
          <cell r="E100" t="str">
            <v>Y</v>
          </cell>
          <cell r="F100">
            <v>0.37</v>
          </cell>
          <cell r="G100">
            <v>37779</v>
          </cell>
          <cell r="H100">
            <v>37781</v>
          </cell>
          <cell r="I100">
            <v>37807</v>
          </cell>
          <cell r="J100">
            <v>37806</v>
          </cell>
          <cell r="K100">
            <v>37855</v>
          </cell>
          <cell r="L100">
            <v>38017</v>
          </cell>
          <cell r="M100">
            <v>38017</v>
          </cell>
          <cell r="N100">
            <v>90</v>
          </cell>
          <cell r="O100">
            <v>38107</v>
          </cell>
          <cell r="Q100">
            <v>90</v>
          </cell>
          <cell r="R100">
            <v>2</v>
          </cell>
        </row>
        <row r="101">
          <cell r="A101" t="str">
            <v>903298-120-18</v>
          </cell>
          <cell r="B101">
            <v>3</v>
          </cell>
          <cell r="C101" t="str">
            <v>HEAVY AROMATICS COLUMN RECEIVER</v>
          </cell>
          <cell r="D101" t="str">
            <v>A</v>
          </cell>
          <cell r="E101" t="str">
            <v>Y</v>
          </cell>
          <cell r="F101">
            <v>0.37</v>
          </cell>
          <cell r="G101">
            <v>37779</v>
          </cell>
          <cell r="H101">
            <v>37781</v>
          </cell>
          <cell r="I101">
            <v>37807</v>
          </cell>
          <cell r="J101">
            <v>37806</v>
          </cell>
          <cell r="K101">
            <v>37855</v>
          </cell>
          <cell r="L101">
            <v>38017</v>
          </cell>
          <cell r="M101">
            <v>38017</v>
          </cell>
          <cell r="N101">
            <v>90</v>
          </cell>
          <cell r="O101">
            <v>38107</v>
          </cell>
          <cell r="Q101">
            <v>90</v>
          </cell>
          <cell r="R101">
            <v>2</v>
          </cell>
        </row>
        <row r="102">
          <cell r="A102" t="str">
            <v>903298-120-19</v>
          </cell>
          <cell r="B102">
            <v>6</v>
          </cell>
          <cell r="C102" t="str">
            <v>LPG VAPORIZER</v>
          </cell>
          <cell r="D102" t="str">
            <v>A</v>
          </cell>
          <cell r="E102" t="str">
            <v>Y</v>
          </cell>
          <cell r="F102">
            <v>0.37</v>
          </cell>
          <cell r="G102">
            <v>37779</v>
          </cell>
          <cell r="H102">
            <v>37781</v>
          </cell>
          <cell r="I102">
            <v>37807</v>
          </cell>
          <cell r="J102">
            <v>37806</v>
          </cell>
          <cell r="K102">
            <v>37855</v>
          </cell>
          <cell r="L102">
            <v>38017</v>
          </cell>
          <cell r="M102">
            <v>38017</v>
          </cell>
          <cell r="N102">
            <v>90</v>
          </cell>
          <cell r="O102">
            <v>38107</v>
          </cell>
          <cell r="Q102">
            <v>90</v>
          </cell>
          <cell r="R102">
            <v>2</v>
          </cell>
        </row>
        <row r="103">
          <cell r="A103" t="str">
            <v>903298-120-20</v>
          </cell>
          <cell r="B103">
            <v>5</v>
          </cell>
          <cell r="C103" t="str">
            <v>FUEL GAS COALESCER</v>
          </cell>
          <cell r="D103" t="str">
            <v>A</v>
          </cell>
          <cell r="E103" t="str">
            <v>Y</v>
          </cell>
          <cell r="F103">
            <v>0.37</v>
          </cell>
          <cell r="G103">
            <v>37779</v>
          </cell>
          <cell r="H103">
            <v>37781</v>
          </cell>
          <cell r="I103">
            <v>37807</v>
          </cell>
          <cell r="J103">
            <v>37806</v>
          </cell>
          <cell r="K103">
            <v>37855</v>
          </cell>
          <cell r="L103">
            <v>38017</v>
          </cell>
          <cell r="M103">
            <v>38017</v>
          </cell>
          <cell r="N103">
            <v>90</v>
          </cell>
          <cell r="O103">
            <v>38107</v>
          </cell>
          <cell r="Q103">
            <v>90</v>
          </cell>
          <cell r="R103">
            <v>2</v>
          </cell>
        </row>
        <row r="104">
          <cell r="A104" t="str">
            <v>903298-120-21</v>
          </cell>
          <cell r="B104">
            <v>5</v>
          </cell>
          <cell r="C104" t="str">
            <v>XYLENE COLUMN REBOILER HEATER FIRING (A)</v>
          </cell>
          <cell r="D104" t="str">
            <v>A</v>
          </cell>
          <cell r="E104" t="str">
            <v>Y</v>
          </cell>
          <cell r="F104">
            <v>0.37</v>
          </cell>
          <cell r="G104">
            <v>37779</v>
          </cell>
          <cell r="H104">
            <v>37781</v>
          </cell>
          <cell r="I104">
            <v>37807</v>
          </cell>
          <cell r="J104">
            <v>37806</v>
          </cell>
          <cell r="K104">
            <v>37855</v>
          </cell>
          <cell r="L104">
            <v>38017</v>
          </cell>
          <cell r="M104">
            <v>38017</v>
          </cell>
          <cell r="N104">
            <v>90</v>
          </cell>
          <cell r="O104">
            <v>38107</v>
          </cell>
          <cell r="Q104">
            <v>90</v>
          </cell>
          <cell r="R104">
            <v>2</v>
          </cell>
        </row>
        <row r="105">
          <cell r="A105" t="str">
            <v>903298-120-22</v>
          </cell>
          <cell r="B105">
            <v>5</v>
          </cell>
          <cell r="C105" t="str">
            <v>XYLENE COLUMN REBOILER HEATER FIRING (B)</v>
          </cell>
          <cell r="D105" t="str">
            <v>A</v>
          </cell>
          <cell r="E105" t="str">
            <v>Y</v>
          </cell>
          <cell r="F105">
            <v>0.37</v>
          </cell>
          <cell r="G105">
            <v>37779</v>
          </cell>
          <cell r="H105">
            <v>37781</v>
          </cell>
          <cell r="I105">
            <v>37807</v>
          </cell>
          <cell r="J105">
            <v>37806</v>
          </cell>
          <cell r="K105">
            <v>37855</v>
          </cell>
          <cell r="L105">
            <v>38017</v>
          </cell>
          <cell r="M105">
            <v>38017</v>
          </cell>
          <cell r="N105">
            <v>90</v>
          </cell>
          <cell r="O105">
            <v>38107</v>
          </cell>
          <cell r="Q105">
            <v>90</v>
          </cell>
          <cell r="R105">
            <v>2</v>
          </cell>
        </row>
        <row r="106">
          <cell r="A106" t="str">
            <v>903298-120-23</v>
          </cell>
          <cell r="B106">
            <v>5</v>
          </cell>
          <cell r="C106" t="str">
            <v>AIR PREHEAT</v>
          </cell>
          <cell r="D106" t="str">
            <v>A</v>
          </cell>
          <cell r="E106" t="str">
            <v>Y</v>
          </cell>
          <cell r="F106">
            <v>0.37</v>
          </cell>
          <cell r="G106">
            <v>37779</v>
          </cell>
          <cell r="H106">
            <v>37781</v>
          </cell>
          <cell r="I106">
            <v>37807</v>
          </cell>
          <cell r="J106">
            <v>37806</v>
          </cell>
          <cell r="K106">
            <v>37855</v>
          </cell>
          <cell r="L106">
            <v>38017</v>
          </cell>
          <cell r="M106">
            <v>38017</v>
          </cell>
          <cell r="N106">
            <v>90</v>
          </cell>
          <cell r="O106">
            <v>38107</v>
          </cell>
          <cell r="Q106">
            <v>90</v>
          </cell>
          <cell r="R106">
            <v>2</v>
          </cell>
        </row>
        <row r="107">
          <cell r="A107" t="str">
            <v>6319-02-41-06-1124</v>
          </cell>
          <cell r="B107">
            <v>0</v>
          </cell>
          <cell r="C107" t="str">
            <v>PUMP SEAL PLANS-I</v>
          </cell>
          <cell r="D107" t="str">
            <v>A</v>
          </cell>
          <cell r="E107" t="str">
            <v>N</v>
          </cell>
          <cell r="F107">
            <v>0.37</v>
          </cell>
          <cell r="G107">
            <v>37779</v>
          </cell>
          <cell r="H107">
            <v>37781</v>
          </cell>
          <cell r="I107">
            <v>37807</v>
          </cell>
          <cell r="J107">
            <v>37806</v>
          </cell>
          <cell r="K107">
            <v>37855</v>
          </cell>
          <cell r="L107">
            <v>38017</v>
          </cell>
          <cell r="M107">
            <v>38017</v>
          </cell>
          <cell r="N107">
            <v>90</v>
          </cell>
          <cell r="O107">
            <v>38107</v>
          </cell>
          <cell r="Q107">
            <v>90</v>
          </cell>
          <cell r="R107">
            <v>2</v>
          </cell>
        </row>
        <row r="108">
          <cell r="A108" t="str">
            <v>6319-02-41-06-1125</v>
          </cell>
          <cell r="B108">
            <v>0</v>
          </cell>
          <cell r="C108" t="str">
            <v>PUMP SEAL PLANS-II</v>
          </cell>
          <cell r="D108" t="str">
            <v>A</v>
          </cell>
          <cell r="E108" t="str">
            <v>N</v>
          </cell>
          <cell r="F108">
            <v>0.37</v>
          </cell>
          <cell r="G108">
            <v>37779</v>
          </cell>
          <cell r="H108">
            <v>37781</v>
          </cell>
          <cell r="I108">
            <v>37807</v>
          </cell>
          <cell r="J108">
            <v>37806</v>
          </cell>
          <cell r="K108">
            <v>37855</v>
          </cell>
          <cell r="L108">
            <v>38017</v>
          </cell>
          <cell r="M108">
            <v>38017</v>
          </cell>
          <cell r="N108">
            <v>90</v>
          </cell>
          <cell r="O108">
            <v>38107</v>
          </cell>
          <cell r="Q108">
            <v>90</v>
          </cell>
          <cell r="R108">
            <v>2</v>
          </cell>
        </row>
        <row r="109">
          <cell r="A109" t="str">
            <v>6319-02-41-06-1126</v>
          </cell>
          <cell r="B109">
            <v>0</v>
          </cell>
          <cell r="C109" t="str">
            <v>CONTROLVALVE VENT &amp; DRAIN DETAILS</v>
          </cell>
          <cell r="D109" t="str">
            <v>A</v>
          </cell>
          <cell r="E109" t="str">
            <v>N</v>
          </cell>
          <cell r="F109">
            <v>0.37</v>
          </cell>
          <cell r="G109">
            <v>37779</v>
          </cell>
          <cell r="H109">
            <v>37781</v>
          </cell>
          <cell r="I109">
            <v>37807</v>
          </cell>
          <cell r="J109">
            <v>37806</v>
          </cell>
          <cell r="K109">
            <v>37855</v>
          </cell>
          <cell r="L109">
            <v>38017</v>
          </cell>
          <cell r="M109">
            <v>38017</v>
          </cell>
          <cell r="N109">
            <v>90</v>
          </cell>
          <cell r="O109">
            <v>38107</v>
          </cell>
          <cell r="Q109">
            <v>90</v>
          </cell>
          <cell r="R109">
            <v>2</v>
          </cell>
        </row>
        <row r="110">
          <cell r="A110" t="str">
            <v>6319-02-41-06-1127</v>
          </cell>
          <cell r="B110">
            <v>0</v>
          </cell>
          <cell r="C110" t="str">
            <v>PUMP VENT &amp; DRAIN DETAILS</v>
          </cell>
          <cell r="D110" t="str">
            <v>A</v>
          </cell>
          <cell r="E110" t="str">
            <v>N</v>
          </cell>
          <cell r="F110">
            <v>0.37</v>
          </cell>
          <cell r="G110">
            <v>37779</v>
          </cell>
          <cell r="H110">
            <v>37781</v>
          </cell>
          <cell r="I110">
            <v>37807</v>
          </cell>
          <cell r="J110">
            <v>37806</v>
          </cell>
          <cell r="K110">
            <v>37855</v>
          </cell>
          <cell r="L110">
            <v>38017</v>
          </cell>
          <cell r="M110">
            <v>38017</v>
          </cell>
          <cell r="N110">
            <v>90</v>
          </cell>
          <cell r="O110">
            <v>38107</v>
          </cell>
          <cell r="Q110">
            <v>90</v>
          </cell>
          <cell r="R110">
            <v>2</v>
          </cell>
        </row>
        <row r="111">
          <cell r="A111" t="str">
            <v>6319-02-41-06-1128</v>
          </cell>
          <cell r="B111">
            <v>0</v>
          </cell>
          <cell r="C111" t="str">
            <v>LEVEL INST. VENT &amp; DRAIN DETAILS-I</v>
          </cell>
          <cell r="D111" t="str">
            <v>A</v>
          </cell>
          <cell r="E111" t="str">
            <v>N</v>
          </cell>
          <cell r="F111">
            <v>0.37</v>
          </cell>
          <cell r="G111">
            <v>37779</v>
          </cell>
          <cell r="H111">
            <v>37781</v>
          </cell>
          <cell r="I111">
            <v>37807</v>
          </cell>
          <cell r="J111">
            <v>37806</v>
          </cell>
          <cell r="K111">
            <v>37855</v>
          </cell>
          <cell r="L111">
            <v>38017</v>
          </cell>
          <cell r="M111">
            <v>38017</v>
          </cell>
          <cell r="N111">
            <v>90</v>
          </cell>
          <cell r="O111">
            <v>38107</v>
          </cell>
          <cell r="Q111">
            <v>90</v>
          </cell>
          <cell r="R111">
            <v>2</v>
          </cell>
        </row>
        <row r="112">
          <cell r="A112" t="str">
            <v>6319-02-41-06-1129</v>
          </cell>
          <cell r="B112">
            <v>0</v>
          </cell>
          <cell r="C112" t="str">
            <v>LEVEL INST. VENT &amp; DRAIN DETAILS-II</v>
          </cell>
          <cell r="D112" t="str">
            <v>A</v>
          </cell>
          <cell r="E112" t="str">
            <v>N</v>
          </cell>
          <cell r="F112">
            <v>0.37</v>
          </cell>
          <cell r="G112">
            <v>37779</v>
          </cell>
          <cell r="H112">
            <v>37781</v>
          </cell>
          <cell r="I112">
            <v>37807</v>
          </cell>
          <cell r="J112">
            <v>37806</v>
          </cell>
          <cell r="K112">
            <v>37855</v>
          </cell>
          <cell r="L112">
            <v>38017</v>
          </cell>
          <cell r="M112">
            <v>38017</v>
          </cell>
          <cell r="N112">
            <v>90</v>
          </cell>
          <cell r="O112">
            <v>38107</v>
          </cell>
          <cell r="Q112">
            <v>90</v>
          </cell>
          <cell r="R112">
            <v>2</v>
          </cell>
        </row>
        <row r="113">
          <cell r="A113" t="str">
            <v>6319-02-41-06-1130</v>
          </cell>
          <cell r="B113">
            <v>0</v>
          </cell>
          <cell r="C113" t="str">
            <v>SAMPLE CONNECTION DETAILS</v>
          </cell>
          <cell r="D113" t="str">
            <v>A</v>
          </cell>
          <cell r="E113" t="str">
            <v>N</v>
          </cell>
          <cell r="F113">
            <v>0.37</v>
          </cell>
          <cell r="G113">
            <v>37779</v>
          </cell>
          <cell r="H113">
            <v>37781</v>
          </cell>
          <cell r="I113">
            <v>37807</v>
          </cell>
          <cell r="J113">
            <v>37806</v>
          </cell>
          <cell r="K113">
            <v>37855</v>
          </cell>
          <cell r="L113">
            <v>38017</v>
          </cell>
          <cell r="M113">
            <v>38017</v>
          </cell>
          <cell r="N113">
            <v>90</v>
          </cell>
          <cell r="O113">
            <v>38107</v>
          </cell>
          <cell r="Q113">
            <v>90</v>
          </cell>
          <cell r="R113">
            <v>2</v>
          </cell>
        </row>
        <row r="114">
          <cell r="A114" t="str">
            <v>6319-02-41-06-1131</v>
          </cell>
          <cell r="B114">
            <v>0</v>
          </cell>
          <cell r="C114" t="str">
            <v>LOW POINT DRAIN DETAILS</v>
          </cell>
          <cell r="D114" t="str">
            <v>A</v>
          </cell>
          <cell r="E114" t="str">
            <v>N</v>
          </cell>
          <cell r="F114">
            <v>0.37</v>
          </cell>
          <cell r="G114">
            <v>37779</v>
          </cell>
          <cell r="H114">
            <v>37781</v>
          </cell>
          <cell r="I114">
            <v>37807</v>
          </cell>
          <cell r="J114">
            <v>37806</v>
          </cell>
          <cell r="K114">
            <v>37855</v>
          </cell>
          <cell r="L114">
            <v>38017</v>
          </cell>
          <cell r="M114">
            <v>38017</v>
          </cell>
          <cell r="N114">
            <v>90</v>
          </cell>
          <cell r="O114">
            <v>38107</v>
          </cell>
          <cell r="Q114">
            <v>90</v>
          </cell>
          <cell r="R114">
            <v>2</v>
          </cell>
        </row>
        <row r="115">
          <cell r="C115" t="str">
            <v>Other Deliverables</v>
          </cell>
        </row>
        <row r="116">
          <cell r="A116" t="str">
            <v>6319-06-02-EL-1001</v>
          </cell>
          <cell r="B116">
            <v>1</v>
          </cell>
          <cell r="C116" t="str">
            <v>EQUIPMENT LIST</v>
          </cell>
          <cell r="D116" t="str">
            <v>I</v>
          </cell>
          <cell r="E116" t="str">
            <v>N</v>
          </cell>
          <cell r="F116">
            <v>0.37</v>
          </cell>
          <cell r="G116">
            <v>37802</v>
          </cell>
          <cell r="H116">
            <v>37802</v>
          </cell>
          <cell r="I116">
            <v>37830</v>
          </cell>
          <cell r="J116">
            <v>37823</v>
          </cell>
          <cell r="K116">
            <v>37863</v>
          </cell>
          <cell r="L116">
            <v>37834</v>
          </cell>
          <cell r="M116">
            <v>38107</v>
          </cell>
          <cell r="N116">
            <v>90</v>
          </cell>
          <cell r="O116">
            <v>38107</v>
          </cell>
          <cell r="Q116">
            <v>90</v>
          </cell>
          <cell r="R116">
            <v>2</v>
          </cell>
        </row>
        <row r="117">
          <cell r="C117" t="str">
            <v>EQUIPMENT DATASHEETS (Note 1)</v>
          </cell>
          <cell r="D117" t="str">
            <v>A</v>
          </cell>
          <cell r="E117" t="str">
            <v>N</v>
          </cell>
          <cell r="F117">
            <v>2.38</v>
          </cell>
          <cell r="G117">
            <v>37820</v>
          </cell>
          <cell r="H117">
            <v>37806</v>
          </cell>
          <cell r="I117">
            <v>37848</v>
          </cell>
          <cell r="J117">
            <v>37826</v>
          </cell>
          <cell r="K117">
            <v>37863</v>
          </cell>
          <cell r="L117">
            <v>38107</v>
          </cell>
          <cell r="M117">
            <v>90</v>
          </cell>
          <cell r="N117">
            <v>2</v>
          </cell>
          <cell r="O117">
            <v>38107</v>
          </cell>
          <cell r="Q117">
            <v>90</v>
          </cell>
          <cell r="R117">
            <v>2</v>
          </cell>
        </row>
        <row r="118">
          <cell r="C118" t="str">
            <v>CONTROL VALVE DATASHEETS (Note 1)</v>
          </cell>
          <cell r="D118" t="str">
            <v>A</v>
          </cell>
          <cell r="E118" t="str">
            <v>N</v>
          </cell>
          <cell r="F118">
            <v>2.38</v>
          </cell>
          <cell r="G118">
            <v>37817</v>
          </cell>
          <cell r="H118">
            <v>37809</v>
          </cell>
          <cell r="I118">
            <v>37845</v>
          </cell>
          <cell r="J118">
            <v>37863</v>
          </cell>
          <cell r="K118">
            <v>37863</v>
          </cell>
          <cell r="L118">
            <v>70</v>
          </cell>
          <cell r="O118">
            <v>38107</v>
          </cell>
          <cell r="Q118">
            <v>70</v>
          </cell>
        </row>
        <row r="119">
          <cell r="C119" t="str">
            <v>SAFETY VALVE DATASHEETS (Note 1)</v>
          </cell>
          <cell r="D119" t="str">
            <v>A</v>
          </cell>
          <cell r="E119" t="str">
            <v>N</v>
          </cell>
          <cell r="F119">
            <v>0.82</v>
          </cell>
          <cell r="G119">
            <v>37824</v>
          </cell>
          <cell r="H119">
            <v>37809</v>
          </cell>
          <cell r="I119">
            <v>37852</v>
          </cell>
          <cell r="J119">
            <v>37863</v>
          </cell>
          <cell r="K119">
            <v>37863</v>
          </cell>
          <cell r="L119">
            <v>70</v>
          </cell>
          <cell r="O119">
            <v>38107</v>
          </cell>
          <cell r="Q119">
            <v>70</v>
          </cell>
        </row>
        <row r="120">
          <cell r="C120" t="str">
            <v>OTHER INSTRUMENT DATASHEETS (Note 1)</v>
          </cell>
          <cell r="D120" t="str">
            <v>I</v>
          </cell>
          <cell r="E120" t="str">
            <v>N</v>
          </cell>
          <cell r="F120">
            <v>2.38</v>
          </cell>
          <cell r="G120">
            <v>37833</v>
          </cell>
          <cell r="H120">
            <v>37831</v>
          </cell>
          <cell r="I120">
            <v>37861</v>
          </cell>
          <cell r="J120">
            <v>37863</v>
          </cell>
          <cell r="K120">
            <v>37863</v>
          </cell>
          <cell r="L120">
            <v>50</v>
          </cell>
          <cell r="O120">
            <v>38107</v>
          </cell>
          <cell r="Q120">
            <v>50</v>
          </cell>
        </row>
        <row r="121">
          <cell r="C121" t="str">
            <v>ANALYSERS/ FLOW INSTRUMENTS</v>
          </cell>
          <cell r="D121" t="str">
            <v>R</v>
          </cell>
          <cell r="E121" t="str">
            <v>N</v>
          </cell>
          <cell r="F121">
            <v>2.38</v>
          </cell>
          <cell r="G121">
            <v>37833</v>
          </cell>
          <cell r="H121">
            <v>37831</v>
          </cell>
          <cell r="I121">
            <v>37861</v>
          </cell>
          <cell r="J121">
            <v>37863</v>
          </cell>
          <cell r="K121">
            <v>37863</v>
          </cell>
          <cell r="L121">
            <v>50</v>
          </cell>
          <cell r="O121">
            <v>38107</v>
          </cell>
          <cell r="Q121">
            <v>50</v>
          </cell>
        </row>
        <row r="122">
          <cell r="A122" t="str">
            <v>6319-06-02-LS-1100</v>
          </cell>
          <cell r="B122">
            <v>0</v>
          </cell>
          <cell r="C122" t="str">
            <v>LINE SCHEDULES</v>
          </cell>
          <cell r="D122" t="str">
            <v>I</v>
          </cell>
          <cell r="E122" t="str">
            <v>N</v>
          </cell>
          <cell r="F122">
            <v>2.38</v>
          </cell>
          <cell r="G122">
            <v>37833</v>
          </cell>
          <cell r="H122">
            <v>37826</v>
          </cell>
          <cell r="I122">
            <v>37861</v>
          </cell>
          <cell r="J122">
            <v>37863</v>
          </cell>
          <cell r="K122">
            <v>37863</v>
          </cell>
          <cell r="L122">
            <v>90</v>
          </cell>
          <cell r="M122">
            <v>2</v>
          </cell>
          <cell r="O122">
            <v>38107</v>
          </cell>
          <cell r="Q122">
            <v>90</v>
          </cell>
          <cell r="R122">
            <v>2</v>
          </cell>
        </row>
        <row r="123">
          <cell r="A123" t="str">
            <v>6319-06-02-SM-1003</v>
          </cell>
          <cell r="B123">
            <v>0</v>
          </cell>
          <cell r="C123" t="str">
            <v>FLARE LOAD SUMMARY (Note 1)</v>
          </cell>
          <cell r="D123" t="str">
            <v>A</v>
          </cell>
          <cell r="E123" t="str">
            <v>N</v>
          </cell>
          <cell r="F123">
            <v>0.37</v>
          </cell>
          <cell r="G123">
            <v>37817</v>
          </cell>
          <cell r="H123">
            <v>37811</v>
          </cell>
          <cell r="I123">
            <v>37845</v>
          </cell>
          <cell r="J123">
            <v>37863</v>
          </cell>
          <cell r="K123">
            <v>37863</v>
          </cell>
          <cell r="L123">
            <v>70</v>
          </cell>
          <cell r="O123">
            <v>38107</v>
          </cell>
          <cell r="Q123">
            <v>70</v>
          </cell>
        </row>
        <row r="124">
          <cell r="A124" t="str">
            <v>6319-06-02-SM-1001</v>
          </cell>
          <cell r="B124">
            <v>0</v>
          </cell>
          <cell r="C124" t="str">
            <v>UTILITY SUMMARY</v>
          </cell>
          <cell r="D124" t="str">
            <v>R</v>
          </cell>
          <cell r="E124" t="str">
            <v>N</v>
          </cell>
          <cell r="F124">
            <v>0.37</v>
          </cell>
          <cell r="G124">
            <v>37823</v>
          </cell>
          <cell r="H124">
            <v>37835</v>
          </cell>
          <cell r="I124">
            <v>37851</v>
          </cell>
          <cell r="J124">
            <v>37863</v>
          </cell>
          <cell r="K124">
            <v>37863</v>
          </cell>
          <cell r="L124">
            <v>50</v>
          </cell>
          <cell r="O124">
            <v>38107</v>
          </cell>
          <cell r="Q124">
            <v>50</v>
          </cell>
        </row>
        <row r="125">
          <cell r="A125" t="str">
            <v>6319-06-02-SM-1002</v>
          </cell>
          <cell r="B125">
            <v>0</v>
          </cell>
          <cell r="C125" t="str">
            <v>EFFLUENT SUMMARY</v>
          </cell>
          <cell r="D125" t="str">
            <v>I</v>
          </cell>
          <cell r="E125" t="str">
            <v>N</v>
          </cell>
          <cell r="F125">
            <v>0.18</v>
          </cell>
          <cell r="G125">
            <v>37823</v>
          </cell>
          <cell r="H125">
            <v>37831</v>
          </cell>
          <cell r="I125">
            <v>37851</v>
          </cell>
          <cell r="J125">
            <v>37863</v>
          </cell>
          <cell r="K125">
            <v>37863</v>
          </cell>
          <cell r="L125">
            <v>50</v>
          </cell>
          <cell r="O125">
            <v>38107</v>
          </cell>
          <cell r="Q125">
            <v>50</v>
          </cell>
        </row>
        <row r="126">
          <cell r="A126" t="str">
            <v>6319-06-02-SM-1004</v>
          </cell>
          <cell r="B126">
            <v>1</v>
          </cell>
          <cell r="C126" t="str">
            <v>CATALYST &amp; CHEMICALS SUMMARY</v>
          </cell>
          <cell r="D126" t="str">
            <v>I</v>
          </cell>
          <cell r="E126" t="str">
            <v>N</v>
          </cell>
          <cell r="F126">
            <v>0.18</v>
          </cell>
          <cell r="G126">
            <v>37823</v>
          </cell>
          <cell r="H126">
            <v>37832</v>
          </cell>
          <cell r="I126">
            <v>37851</v>
          </cell>
          <cell r="J126">
            <v>37863</v>
          </cell>
          <cell r="K126">
            <v>37863</v>
          </cell>
          <cell r="L126">
            <v>50</v>
          </cell>
          <cell r="O126">
            <v>38107</v>
          </cell>
          <cell r="Q126">
            <v>50</v>
          </cell>
        </row>
        <row r="127">
          <cell r="A127" t="str">
            <v>6319-06-02-OPC-1001</v>
          </cell>
          <cell r="B127">
            <v>0</v>
          </cell>
          <cell r="C127" t="str">
            <v>BATTERY LIMIT CONDITIONS (Note 1)</v>
          </cell>
          <cell r="D127" t="str">
            <v>A</v>
          </cell>
          <cell r="E127" t="str">
            <v>N</v>
          </cell>
          <cell r="F127">
            <v>0.37</v>
          </cell>
          <cell r="G127">
            <v>37809</v>
          </cell>
          <cell r="H127">
            <v>37811</v>
          </cell>
          <cell r="I127">
            <v>37837</v>
          </cell>
          <cell r="J127">
            <v>37863</v>
          </cell>
          <cell r="K127">
            <v>37863</v>
          </cell>
          <cell r="L127">
            <v>70</v>
          </cell>
          <cell r="O127">
            <v>38107</v>
          </cell>
          <cell r="Q127">
            <v>70</v>
          </cell>
        </row>
        <row r="128">
          <cell r="C128" t="str">
            <v>ISBL Utility Distribution P&amp;IDs for XFU AND PAREX Unit</v>
          </cell>
        </row>
        <row r="129">
          <cell r="A129" t="str">
            <v>6319-02-41-06-1141</v>
          </cell>
          <cell r="B129">
            <v>2</v>
          </cell>
          <cell r="C129" t="str">
            <v>MP AND LP STEAM DISTRIBUTION</v>
          </cell>
          <cell r="D129" t="str">
            <v>A</v>
          </cell>
          <cell r="E129" t="str">
            <v>N</v>
          </cell>
          <cell r="F129">
            <v>0.37</v>
          </cell>
          <cell r="G129">
            <v>37779</v>
          </cell>
          <cell r="H129">
            <v>37781</v>
          </cell>
          <cell r="I129">
            <v>37807</v>
          </cell>
          <cell r="J129">
            <v>37806</v>
          </cell>
          <cell r="K129">
            <v>37855</v>
          </cell>
          <cell r="L129">
            <v>38017</v>
          </cell>
          <cell r="M129">
            <v>38017</v>
          </cell>
          <cell r="N129">
            <v>90</v>
          </cell>
          <cell r="O129">
            <v>38107</v>
          </cell>
          <cell r="Q129">
            <v>90</v>
          </cell>
          <cell r="R129">
            <v>2</v>
          </cell>
        </row>
        <row r="130">
          <cell r="A130" t="str">
            <v>6319-02-41-06-1142</v>
          </cell>
          <cell r="B130">
            <v>2</v>
          </cell>
          <cell r="C130" t="str">
            <v>FUEL OIL/FLUSHING OIL  DISTRIBUTION</v>
          </cell>
          <cell r="D130" t="str">
            <v>A</v>
          </cell>
          <cell r="E130" t="str">
            <v>N</v>
          </cell>
          <cell r="F130">
            <v>0.37</v>
          </cell>
          <cell r="G130">
            <v>37779</v>
          </cell>
          <cell r="H130">
            <v>37781</v>
          </cell>
          <cell r="I130">
            <v>37807</v>
          </cell>
          <cell r="J130">
            <v>37806</v>
          </cell>
          <cell r="K130">
            <v>37855</v>
          </cell>
          <cell r="L130">
            <v>38017</v>
          </cell>
          <cell r="M130">
            <v>38017</v>
          </cell>
          <cell r="N130">
            <v>90</v>
          </cell>
          <cell r="O130">
            <v>38107</v>
          </cell>
          <cell r="Q130">
            <v>90</v>
          </cell>
          <cell r="R130">
            <v>2</v>
          </cell>
        </row>
        <row r="131">
          <cell r="A131" t="str">
            <v>6319-02-41-06-1143</v>
          </cell>
          <cell r="B131">
            <v>2</v>
          </cell>
          <cell r="C131" t="str">
            <v>PLANT AIR, INSTRUMENT AIR, SERVICE WATER AND NITROGEN DISTRIBUTION</v>
          </cell>
          <cell r="D131" t="str">
            <v>A</v>
          </cell>
          <cell r="E131" t="str">
            <v>N</v>
          </cell>
          <cell r="F131">
            <v>0.37</v>
          </cell>
          <cell r="G131">
            <v>37779</v>
          </cell>
          <cell r="H131">
            <v>37781</v>
          </cell>
          <cell r="I131">
            <v>37807</v>
          </cell>
          <cell r="J131">
            <v>37806</v>
          </cell>
          <cell r="K131">
            <v>37855</v>
          </cell>
          <cell r="L131">
            <v>38017</v>
          </cell>
          <cell r="M131">
            <v>38017</v>
          </cell>
          <cell r="N131">
            <v>90</v>
          </cell>
          <cell r="O131">
            <v>38107</v>
          </cell>
          <cell r="Q131">
            <v>90</v>
          </cell>
          <cell r="R131">
            <v>2</v>
          </cell>
        </row>
        <row r="132">
          <cell r="A132" t="str">
            <v>6319-02-41-06-1144</v>
          </cell>
          <cell r="B132">
            <v>2</v>
          </cell>
          <cell r="C132" t="str">
            <v>COOLING WATER &amp; BEARING COOLING WATER (BCW) DISTRIBUTION</v>
          </cell>
          <cell r="D132" t="str">
            <v>A</v>
          </cell>
          <cell r="E132" t="str">
            <v>N</v>
          </cell>
          <cell r="F132">
            <v>0.37</v>
          </cell>
          <cell r="G132">
            <v>37779</v>
          </cell>
          <cell r="H132">
            <v>37781</v>
          </cell>
          <cell r="I132">
            <v>37807</v>
          </cell>
          <cell r="J132">
            <v>37806</v>
          </cell>
          <cell r="K132">
            <v>37855</v>
          </cell>
          <cell r="L132">
            <v>38017</v>
          </cell>
          <cell r="M132">
            <v>38017</v>
          </cell>
          <cell r="N132">
            <v>90</v>
          </cell>
          <cell r="O132">
            <v>38107</v>
          </cell>
          <cell r="Q132">
            <v>90</v>
          </cell>
          <cell r="R132">
            <v>2</v>
          </cell>
        </row>
        <row r="133">
          <cell r="A133" t="str">
            <v>6319-02-41-06-1145</v>
          </cell>
          <cell r="B133">
            <v>2</v>
          </cell>
          <cell r="C133" t="str">
            <v xml:space="preserve">CLOSED BLOW DOWN </v>
          </cell>
          <cell r="D133" t="str">
            <v>A</v>
          </cell>
          <cell r="E133" t="str">
            <v>N</v>
          </cell>
          <cell r="F133">
            <v>0.37</v>
          </cell>
          <cell r="G133">
            <v>37779</v>
          </cell>
          <cell r="H133">
            <v>37781</v>
          </cell>
          <cell r="I133">
            <v>37807</v>
          </cell>
          <cell r="J133">
            <v>37806</v>
          </cell>
          <cell r="K133">
            <v>37855</v>
          </cell>
          <cell r="L133">
            <v>38017</v>
          </cell>
          <cell r="M133">
            <v>38017</v>
          </cell>
          <cell r="N133">
            <v>90</v>
          </cell>
          <cell r="O133">
            <v>38107</v>
          </cell>
          <cell r="Q133">
            <v>90</v>
          </cell>
          <cell r="R133">
            <v>2</v>
          </cell>
        </row>
        <row r="134">
          <cell r="A134" t="str">
            <v>6319-02-41-06-1146</v>
          </cell>
          <cell r="B134">
            <v>2</v>
          </cell>
          <cell r="C134" t="str">
            <v xml:space="preserve">FLARE </v>
          </cell>
          <cell r="D134" t="str">
            <v>A</v>
          </cell>
          <cell r="E134" t="str">
            <v>N</v>
          </cell>
          <cell r="F134">
            <v>0.37</v>
          </cell>
          <cell r="G134">
            <v>37779</v>
          </cell>
          <cell r="H134">
            <v>37781</v>
          </cell>
          <cell r="I134">
            <v>37807</v>
          </cell>
          <cell r="J134">
            <v>37806</v>
          </cell>
          <cell r="K134">
            <v>37855</v>
          </cell>
          <cell r="L134">
            <v>38017</v>
          </cell>
          <cell r="M134">
            <v>38017</v>
          </cell>
          <cell r="N134">
            <v>90</v>
          </cell>
          <cell r="O134">
            <v>38107</v>
          </cell>
          <cell r="Q134">
            <v>90</v>
          </cell>
          <cell r="R134">
            <v>2</v>
          </cell>
        </row>
        <row r="135">
          <cell r="A135" t="str">
            <v>6319-02-41-06-1147</v>
          </cell>
          <cell r="B135">
            <v>2</v>
          </cell>
          <cell r="C135" t="str">
            <v>STEAM CONDENSATE</v>
          </cell>
          <cell r="D135" t="str">
            <v>A</v>
          </cell>
          <cell r="E135" t="str">
            <v>N</v>
          </cell>
          <cell r="F135">
            <v>0.37</v>
          </cell>
          <cell r="G135">
            <v>37779</v>
          </cell>
          <cell r="H135">
            <v>37781</v>
          </cell>
          <cell r="I135">
            <v>37807</v>
          </cell>
          <cell r="J135">
            <v>37806</v>
          </cell>
          <cell r="K135">
            <v>37855</v>
          </cell>
          <cell r="L135">
            <v>38017</v>
          </cell>
          <cell r="M135">
            <v>38017</v>
          </cell>
          <cell r="N135">
            <v>90</v>
          </cell>
          <cell r="O135">
            <v>38107</v>
          </cell>
          <cell r="Q135">
            <v>90</v>
          </cell>
          <cell r="R135">
            <v>2</v>
          </cell>
        </row>
        <row r="137">
          <cell r="C137" t="str">
            <v>ISOMAR UNIT</v>
          </cell>
        </row>
        <row r="138">
          <cell r="C138" t="str">
            <v>PFD's</v>
          </cell>
        </row>
        <row r="139">
          <cell r="A139" t="str">
            <v>903299-110-01</v>
          </cell>
          <cell r="B139">
            <v>3</v>
          </cell>
          <cell r="C139" t="str">
            <v>REACTOR SECTION</v>
          </cell>
          <cell r="D139" t="str">
            <v>R</v>
          </cell>
          <cell r="E139" t="str">
            <v>N</v>
          </cell>
        </row>
        <row r="140">
          <cell r="A140" t="str">
            <v>903299-110-02</v>
          </cell>
          <cell r="B140">
            <v>2</v>
          </cell>
          <cell r="C140" t="str">
            <v>HEAT EXCHANGER SECTION</v>
          </cell>
          <cell r="D140" t="str">
            <v>R</v>
          </cell>
          <cell r="E140" t="str">
            <v>N</v>
          </cell>
        </row>
        <row r="141">
          <cell r="A141" t="str">
            <v>903299-110-03</v>
          </cell>
          <cell r="B141">
            <v>3</v>
          </cell>
          <cell r="C141" t="str">
            <v>FRACTIONATION SECTION</v>
          </cell>
          <cell r="D141" t="str">
            <v>R</v>
          </cell>
          <cell r="E141" t="str">
            <v>N</v>
          </cell>
        </row>
        <row r="142">
          <cell r="A142" t="str">
            <v>903299-110-04</v>
          </cell>
          <cell r="B142">
            <v>1</v>
          </cell>
          <cell r="C142" t="str">
            <v>MATERIAL BALANCE</v>
          </cell>
          <cell r="D142" t="str">
            <v>R</v>
          </cell>
          <cell r="E142" t="str">
            <v>N</v>
          </cell>
        </row>
        <row r="143">
          <cell r="C143" t="str">
            <v>MATERIAL SELECTION DIAGRAM</v>
          </cell>
        </row>
        <row r="144">
          <cell r="A144" t="str">
            <v>903299-115-01</v>
          </cell>
          <cell r="B144">
            <v>1</v>
          </cell>
          <cell r="C144" t="str">
            <v>REACTOR SECTION</v>
          </cell>
          <cell r="D144" t="str">
            <v>I</v>
          </cell>
          <cell r="E144" t="str">
            <v>N</v>
          </cell>
        </row>
        <row r="145">
          <cell r="A145" t="str">
            <v>903299-115-02</v>
          </cell>
          <cell r="B145">
            <v>0</v>
          </cell>
          <cell r="C145" t="str">
            <v>HEAT EXCHANGER SECTION</v>
          </cell>
          <cell r="D145" t="str">
            <v>I</v>
          </cell>
          <cell r="E145" t="str">
            <v>N</v>
          </cell>
        </row>
        <row r="146">
          <cell r="A146" t="str">
            <v>903299-115-03</v>
          </cell>
          <cell r="B146">
            <v>1</v>
          </cell>
          <cell r="C146" t="str">
            <v>FRACTIONATION SECTION</v>
          </cell>
          <cell r="D146" t="str">
            <v>I</v>
          </cell>
          <cell r="E146" t="str">
            <v>N</v>
          </cell>
        </row>
        <row r="147">
          <cell r="C147" t="str">
            <v>PROCESS P&amp;ID's</v>
          </cell>
        </row>
        <row r="148">
          <cell r="A148" t="str">
            <v>903299-120-01</v>
          </cell>
          <cell r="B148">
            <v>2</v>
          </cell>
          <cell r="C148" t="str">
            <v>LEGEND AND INSTRUMENT IDENTIFICATION</v>
          </cell>
          <cell r="D148" t="str">
            <v>A</v>
          </cell>
          <cell r="E148" t="str">
            <v>Y</v>
          </cell>
          <cell r="F148">
            <v>0.37</v>
          </cell>
          <cell r="G148">
            <v>37779</v>
          </cell>
          <cell r="H148">
            <v>37781</v>
          </cell>
          <cell r="I148">
            <v>37807</v>
          </cell>
          <cell r="J148">
            <v>37806</v>
          </cell>
          <cell r="K148">
            <v>37855</v>
          </cell>
          <cell r="L148">
            <v>38017</v>
          </cell>
          <cell r="M148">
            <v>38017</v>
          </cell>
          <cell r="N148">
            <v>90</v>
          </cell>
          <cell r="O148">
            <v>38107</v>
          </cell>
          <cell r="Q148">
            <v>90</v>
          </cell>
          <cell r="R148">
            <v>2</v>
          </cell>
        </row>
        <row r="149">
          <cell r="A149" t="str">
            <v>903299-120-02</v>
          </cell>
          <cell r="B149">
            <v>4</v>
          </cell>
          <cell r="C149" t="str">
            <v>GENERAL DETAILS AND NOTES</v>
          </cell>
          <cell r="D149" t="str">
            <v>A</v>
          </cell>
          <cell r="E149" t="str">
            <v>Y</v>
          </cell>
          <cell r="F149">
            <v>0.37</v>
          </cell>
          <cell r="G149">
            <v>37779</v>
          </cell>
          <cell r="H149">
            <v>37781</v>
          </cell>
          <cell r="I149">
            <v>37807</v>
          </cell>
          <cell r="J149">
            <v>37806</v>
          </cell>
          <cell r="K149">
            <v>37855</v>
          </cell>
          <cell r="L149">
            <v>38017</v>
          </cell>
          <cell r="M149">
            <v>38017</v>
          </cell>
          <cell r="N149">
            <v>90</v>
          </cell>
          <cell r="O149">
            <v>38107</v>
          </cell>
          <cell r="Q149">
            <v>90</v>
          </cell>
          <cell r="R149">
            <v>2</v>
          </cell>
        </row>
        <row r="150">
          <cell r="A150" t="str">
            <v>903299-120-03</v>
          </cell>
          <cell r="B150">
            <v>4</v>
          </cell>
          <cell r="C150" t="str">
            <v>UNIT SPECIFIC DETAILS AND NOTES</v>
          </cell>
          <cell r="D150" t="str">
            <v>A</v>
          </cell>
          <cell r="E150" t="str">
            <v>Y</v>
          </cell>
          <cell r="F150">
            <v>0.37</v>
          </cell>
          <cell r="G150">
            <v>37779</v>
          </cell>
          <cell r="H150">
            <v>37781</v>
          </cell>
          <cell r="I150">
            <v>37807</v>
          </cell>
          <cell r="J150">
            <v>37806</v>
          </cell>
          <cell r="K150">
            <v>37855</v>
          </cell>
          <cell r="L150">
            <v>38017</v>
          </cell>
          <cell r="M150">
            <v>38017</v>
          </cell>
          <cell r="N150">
            <v>90</v>
          </cell>
          <cell r="O150">
            <v>38107</v>
          </cell>
          <cell r="Q150">
            <v>90</v>
          </cell>
          <cell r="R150">
            <v>2</v>
          </cell>
        </row>
        <row r="151">
          <cell r="A151" t="str">
            <v>903299-120-04</v>
          </cell>
          <cell r="B151">
            <v>2</v>
          </cell>
          <cell r="C151" t="str">
            <v>CAUSE AND EFFECT TABLE</v>
          </cell>
          <cell r="D151" t="str">
            <v>A</v>
          </cell>
          <cell r="E151" t="str">
            <v>Y</v>
          </cell>
          <cell r="F151">
            <v>0.37</v>
          </cell>
          <cell r="G151">
            <v>37779</v>
          </cell>
          <cell r="H151">
            <v>37781</v>
          </cell>
          <cell r="I151">
            <v>37807</v>
          </cell>
          <cell r="J151">
            <v>37806</v>
          </cell>
          <cell r="K151">
            <v>37855</v>
          </cell>
          <cell r="L151">
            <v>38017</v>
          </cell>
          <cell r="M151">
            <v>38017</v>
          </cell>
          <cell r="N151">
            <v>90</v>
          </cell>
          <cell r="O151">
            <v>38107</v>
          </cell>
          <cell r="Q151">
            <v>90</v>
          </cell>
          <cell r="R151">
            <v>2</v>
          </cell>
        </row>
        <row r="152">
          <cell r="A152" t="str">
            <v>903299-120-05</v>
          </cell>
          <cell r="B152">
            <v>3</v>
          </cell>
          <cell r="C152" t="str">
            <v>CHARGE HEATER</v>
          </cell>
          <cell r="D152" t="str">
            <v>A</v>
          </cell>
          <cell r="E152" t="str">
            <v>Y</v>
          </cell>
          <cell r="F152">
            <v>0.37</v>
          </cell>
          <cell r="G152">
            <v>37779</v>
          </cell>
          <cell r="H152">
            <v>37781</v>
          </cell>
          <cell r="I152">
            <v>37807</v>
          </cell>
          <cell r="J152">
            <v>37806</v>
          </cell>
          <cell r="K152">
            <v>37855</v>
          </cell>
          <cell r="L152">
            <v>38017</v>
          </cell>
          <cell r="M152">
            <v>38017</v>
          </cell>
          <cell r="N152">
            <v>90</v>
          </cell>
          <cell r="O152">
            <v>38107</v>
          </cell>
          <cell r="Q152">
            <v>90</v>
          </cell>
          <cell r="R152">
            <v>2</v>
          </cell>
        </row>
        <row r="153">
          <cell r="A153" t="str">
            <v>903299-120-06</v>
          </cell>
          <cell r="B153">
            <v>4</v>
          </cell>
          <cell r="C153" t="str">
            <v>WATER INJECTION DRUM</v>
          </cell>
          <cell r="D153" t="str">
            <v>A</v>
          </cell>
          <cell r="E153" t="str">
            <v>Y</v>
          </cell>
          <cell r="F153">
            <v>0.37</v>
          </cell>
          <cell r="G153">
            <v>37779</v>
          </cell>
          <cell r="H153">
            <v>37781</v>
          </cell>
          <cell r="I153">
            <v>37807</v>
          </cell>
          <cell r="J153">
            <v>37806</v>
          </cell>
          <cell r="K153">
            <v>37855</v>
          </cell>
          <cell r="L153">
            <v>38017</v>
          </cell>
          <cell r="M153">
            <v>38017</v>
          </cell>
          <cell r="N153">
            <v>90</v>
          </cell>
          <cell r="O153">
            <v>38107</v>
          </cell>
          <cell r="Q153">
            <v>90</v>
          </cell>
          <cell r="R153">
            <v>2</v>
          </cell>
        </row>
        <row r="154">
          <cell r="A154" t="str">
            <v>903299-120-07</v>
          </cell>
          <cell r="B154">
            <v>4</v>
          </cell>
          <cell r="C154" t="str">
            <v>REACTOR</v>
          </cell>
          <cell r="D154" t="str">
            <v>A</v>
          </cell>
          <cell r="E154" t="str">
            <v>Y</v>
          </cell>
          <cell r="F154">
            <v>0.37</v>
          </cell>
          <cell r="G154">
            <v>37779</v>
          </cell>
          <cell r="H154">
            <v>37781</v>
          </cell>
          <cell r="I154">
            <v>37807</v>
          </cell>
          <cell r="J154">
            <v>37806</v>
          </cell>
          <cell r="K154">
            <v>37855</v>
          </cell>
          <cell r="L154">
            <v>38017</v>
          </cell>
          <cell r="M154">
            <v>38017</v>
          </cell>
          <cell r="N154">
            <v>90</v>
          </cell>
          <cell r="O154">
            <v>38107</v>
          </cell>
          <cell r="Q154">
            <v>90</v>
          </cell>
          <cell r="R154">
            <v>2</v>
          </cell>
        </row>
        <row r="155">
          <cell r="A155" t="str">
            <v>903299-120-08</v>
          </cell>
          <cell r="B155">
            <v>4</v>
          </cell>
          <cell r="C155" t="str">
            <v>COMBINED FEED EXCHANGER</v>
          </cell>
          <cell r="D155" t="str">
            <v>A</v>
          </cell>
          <cell r="E155" t="str">
            <v>Y</v>
          </cell>
          <cell r="F155">
            <v>0.37</v>
          </cell>
          <cell r="G155">
            <v>37779</v>
          </cell>
          <cell r="H155">
            <v>37781</v>
          </cell>
          <cell r="I155">
            <v>37807</v>
          </cell>
          <cell r="J155">
            <v>37806</v>
          </cell>
          <cell r="K155">
            <v>37855</v>
          </cell>
          <cell r="L155">
            <v>38017</v>
          </cell>
          <cell r="M155">
            <v>38017</v>
          </cell>
          <cell r="N155">
            <v>90</v>
          </cell>
          <cell r="O155">
            <v>38107</v>
          </cell>
          <cell r="Q155">
            <v>90</v>
          </cell>
          <cell r="R155">
            <v>2</v>
          </cell>
        </row>
        <row r="156">
          <cell r="A156" t="str">
            <v>903299-120-09</v>
          </cell>
          <cell r="B156">
            <v>5</v>
          </cell>
          <cell r="C156" t="str">
            <v>SEPARATOR</v>
          </cell>
          <cell r="D156" t="str">
            <v>A</v>
          </cell>
          <cell r="E156" t="str">
            <v>Y</v>
          </cell>
          <cell r="F156">
            <v>0.37</v>
          </cell>
          <cell r="G156">
            <v>37779</v>
          </cell>
          <cell r="H156">
            <v>37781</v>
          </cell>
          <cell r="I156">
            <v>37807</v>
          </cell>
          <cell r="J156">
            <v>37806</v>
          </cell>
          <cell r="K156">
            <v>37855</v>
          </cell>
          <cell r="L156">
            <v>38017</v>
          </cell>
          <cell r="M156">
            <v>38017</v>
          </cell>
          <cell r="N156">
            <v>90</v>
          </cell>
          <cell r="O156">
            <v>38107</v>
          </cell>
          <cell r="Q156">
            <v>90</v>
          </cell>
          <cell r="R156">
            <v>2</v>
          </cell>
        </row>
        <row r="157">
          <cell r="A157" t="str">
            <v>903299-120-10</v>
          </cell>
          <cell r="B157">
            <v>4</v>
          </cell>
          <cell r="C157" t="str">
            <v>CHARGE-DEHEPTAVISER FEED</v>
          </cell>
          <cell r="D157" t="str">
            <v>A</v>
          </cell>
          <cell r="E157" t="str">
            <v>Y</v>
          </cell>
          <cell r="F157">
            <v>0.37</v>
          </cell>
          <cell r="G157">
            <v>37779</v>
          </cell>
          <cell r="H157">
            <v>37781</v>
          </cell>
          <cell r="I157">
            <v>37807</v>
          </cell>
          <cell r="J157">
            <v>37806</v>
          </cell>
          <cell r="K157">
            <v>37855</v>
          </cell>
          <cell r="L157">
            <v>38017</v>
          </cell>
          <cell r="M157">
            <v>38017</v>
          </cell>
          <cell r="N157">
            <v>90</v>
          </cell>
          <cell r="O157">
            <v>38107</v>
          </cell>
          <cell r="Q157">
            <v>90</v>
          </cell>
          <cell r="R157">
            <v>2</v>
          </cell>
        </row>
        <row r="158">
          <cell r="A158" t="str">
            <v>903299-120-11</v>
          </cell>
          <cell r="B158">
            <v>5</v>
          </cell>
          <cell r="C158" t="str">
            <v>RECYLCE COMPRESSOR</v>
          </cell>
          <cell r="D158" t="str">
            <v>A</v>
          </cell>
          <cell r="E158" t="str">
            <v>Y</v>
          </cell>
          <cell r="F158">
            <v>0.37</v>
          </cell>
          <cell r="G158">
            <v>37779</v>
          </cell>
          <cell r="H158">
            <v>37781</v>
          </cell>
          <cell r="I158">
            <v>37807</v>
          </cell>
          <cell r="J158">
            <v>37806</v>
          </cell>
          <cell r="K158">
            <v>37855</v>
          </cell>
          <cell r="L158">
            <v>38017</v>
          </cell>
          <cell r="M158">
            <v>38017</v>
          </cell>
          <cell r="N158">
            <v>90</v>
          </cell>
          <cell r="O158">
            <v>38107</v>
          </cell>
          <cell r="Q158">
            <v>90</v>
          </cell>
          <cell r="R158">
            <v>2</v>
          </cell>
        </row>
        <row r="159">
          <cell r="A159" t="str">
            <v>903299-120-12</v>
          </cell>
          <cell r="B159">
            <v>4</v>
          </cell>
          <cell r="C159" t="str">
            <v>CLAY TREATER</v>
          </cell>
          <cell r="D159" t="str">
            <v>A</v>
          </cell>
          <cell r="E159" t="str">
            <v>Y</v>
          </cell>
          <cell r="F159">
            <v>0.37</v>
          </cell>
          <cell r="G159">
            <v>37779</v>
          </cell>
          <cell r="H159">
            <v>37781</v>
          </cell>
          <cell r="I159">
            <v>37807</v>
          </cell>
          <cell r="J159">
            <v>37806</v>
          </cell>
          <cell r="K159">
            <v>37855</v>
          </cell>
          <cell r="L159">
            <v>38017</v>
          </cell>
          <cell r="M159">
            <v>38017</v>
          </cell>
          <cell r="N159">
            <v>90</v>
          </cell>
          <cell r="O159">
            <v>38107</v>
          </cell>
          <cell r="Q159">
            <v>90</v>
          </cell>
          <cell r="R159">
            <v>2</v>
          </cell>
        </row>
        <row r="160">
          <cell r="A160" t="str">
            <v>903299-120-13</v>
          </cell>
          <cell r="B160">
            <v>4</v>
          </cell>
          <cell r="C160" t="str">
            <v>DEHEPTANISER FEED EXCHANGE</v>
          </cell>
          <cell r="D160" t="str">
            <v>A</v>
          </cell>
          <cell r="E160" t="str">
            <v>Y</v>
          </cell>
          <cell r="F160">
            <v>0.37</v>
          </cell>
          <cell r="G160">
            <v>37779</v>
          </cell>
          <cell r="H160">
            <v>37781</v>
          </cell>
          <cell r="I160">
            <v>37807</v>
          </cell>
          <cell r="J160">
            <v>37806</v>
          </cell>
          <cell r="K160">
            <v>37855</v>
          </cell>
          <cell r="L160">
            <v>38017</v>
          </cell>
          <cell r="M160">
            <v>38017</v>
          </cell>
          <cell r="N160">
            <v>90</v>
          </cell>
          <cell r="O160">
            <v>38107</v>
          </cell>
          <cell r="Q160">
            <v>90</v>
          </cell>
          <cell r="R160">
            <v>2</v>
          </cell>
        </row>
        <row r="161">
          <cell r="A161" t="str">
            <v>903299-120-14-A1</v>
          </cell>
          <cell r="B161">
            <v>4</v>
          </cell>
          <cell r="C161" t="str">
            <v>DEHEPTANISER</v>
          </cell>
          <cell r="D161" t="str">
            <v>A</v>
          </cell>
          <cell r="E161" t="str">
            <v>Y</v>
          </cell>
          <cell r="F161">
            <v>0.37</v>
          </cell>
          <cell r="G161">
            <v>37779</v>
          </cell>
          <cell r="H161">
            <v>37781</v>
          </cell>
          <cell r="I161">
            <v>37807</v>
          </cell>
          <cell r="J161">
            <v>37806</v>
          </cell>
          <cell r="K161">
            <v>37855</v>
          </cell>
          <cell r="L161">
            <v>38017</v>
          </cell>
          <cell r="M161">
            <v>38017</v>
          </cell>
          <cell r="N161">
            <v>90</v>
          </cell>
          <cell r="O161">
            <v>38107</v>
          </cell>
          <cell r="Q161">
            <v>90</v>
          </cell>
          <cell r="R161">
            <v>2</v>
          </cell>
        </row>
        <row r="162">
          <cell r="A162" t="str">
            <v>903299-120-15-A1</v>
          </cell>
          <cell r="B162">
            <v>5</v>
          </cell>
          <cell r="C162" t="str">
            <v>DEHEPTANISER RECEIVER</v>
          </cell>
          <cell r="D162" t="str">
            <v>A</v>
          </cell>
          <cell r="E162" t="str">
            <v>Y</v>
          </cell>
          <cell r="F162">
            <v>0.37</v>
          </cell>
          <cell r="G162">
            <v>37779</v>
          </cell>
          <cell r="H162">
            <v>37781</v>
          </cell>
          <cell r="I162">
            <v>37807</v>
          </cell>
          <cell r="J162">
            <v>37806</v>
          </cell>
          <cell r="K162">
            <v>37855</v>
          </cell>
          <cell r="L162">
            <v>38017</v>
          </cell>
          <cell r="M162">
            <v>38017</v>
          </cell>
          <cell r="N162">
            <v>90</v>
          </cell>
          <cell r="O162">
            <v>38107</v>
          </cell>
          <cell r="Q162">
            <v>90</v>
          </cell>
          <cell r="R162">
            <v>2</v>
          </cell>
        </row>
        <row r="163">
          <cell r="A163" t="str">
            <v>903299-120-16-A1</v>
          </cell>
          <cell r="B163">
            <v>4</v>
          </cell>
          <cell r="C163" t="str">
            <v>STRIPPER</v>
          </cell>
          <cell r="D163" t="str">
            <v>A</v>
          </cell>
          <cell r="E163" t="str">
            <v>Y</v>
          </cell>
          <cell r="F163">
            <v>0.37</v>
          </cell>
          <cell r="G163">
            <v>37779</v>
          </cell>
          <cell r="H163">
            <v>37781</v>
          </cell>
          <cell r="I163">
            <v>37807</v>
          </cell>
          <cell r="J163">
            <v>37806</v>
          </cell>
          <cell r="K163">
            <v>37855</v>
          </cell>
          <cell r="L163">
            <v>38017</v>
          </cell>
          <cell r="M163">
            <v>38017</v>
          </cell>
          <cell r="N163">
            <v>90</v>
          </cell>
          <cell r="O163">
            <v>38107</v>
          </cell>
          <cell r="Q163">
            <v>90</v>
          </cell>
          <cell r="R163">
            <v>2</v>
          </cell>
        </row>
        <row r="164">
          <cell r="A164" t="str">
            <v>903299-120-17-A1</v>
          </cell>
          <cell r="B164">
            <v>4</v>
          </cell>
          <cell r="C164" t="str">
            <v>CHAREGE HEATER FIRING</v>
          </cell>
          <cell r="D164" t="str">
            <v>A</v>
          </cell>
          <cell r="E164" t="str">
            <v>Y</v>
          </cell>
          <cell r="F164">
            <v>0.37</v>
          </cell>
          <cell r="G164">
            <v>37779</v>
          </cell>
          <cell r="H164">
            <v>37781</v>
          </cell>
          <cell r="I164">
            <v>37807</v>
          </cell>
          <cell r="J164">
            <v>37806</v>
          </cell>
          <cell r="K164">
            <v>37855</v>
          </cell>
          <cell r="L164">
            <v>38017</v>
          </cell>
          <cell r="M164">
            <v>38017</v>
          </cell>
          <cell r="N164">
            <v>90</v>
          </cell>
          <cell r="O164">
            <v>38107</v>
          </cell>
          <cell r="Q164">
            <v>90</v>
          </cell>
          <cell r="R164">
            <v>2</v>
          </cell>
        </row>
        <row r="165">
          <cell r="C165" t="str">
            <v>ISBL Utility Distribution P&amp;IDs</v>
          </cell>
        </row>
        <row r="166">
          <cell r="A166" t="str">
            <v>6319-02-41-07-1141</v>
          </cell>
          <cell r="B166">
            <v>1</v>
          </cell>
          <cell r="C166" t="str">
            <v>MP STEAM AND CONDENSATE</v>
          </cell>
          <cell r="D166" t="str">
            <v>A</v>
          </cell>
          <cell r="E166" t="str">
            <v>N</v>
          </cell>
          <cell r="F166">
            <v>0.37</v>
          </cell>
          <cell r="G166">
            <v>37785</v>
          </cell>
          <cell r="H166">
            <v>37781</v>
          </cell>
          <cell r="I166">
            <v>37813</v>
          </cell>
          <cell r="J166">
            <v>37806</v>
          </cell>
          <cell r="K166">
            <v>37855</v>
          </cell>
          <cell r="L166">
            <v>38017</v>
          </cell>
          <cell r="M166">
            <v>38017</v>
          </cell>
          <cell r="N166">
            <v>90</v>
          </cell>
          <cell r="O166">
            <v>38107</v>
          </cell>
          <cell r="Q166">
            <v>90</v>
          </cell>
          <cell r="R166">
            <v>2</v>
          </cell>
        </row>
        <row r="167">
          <cell r="A167" t="str">
            <v>6319-02-41-07-1142</v>
          </cell>
          <cell r="B167" t="str">
            <v>NOT USED</v>
          </cell>
          <cell r="C167" t="str">
            <v>NOT USED</v>
          </cell>
          <cell r="D167">
            <v>37806</v>
          </cell>
          <cell r="E167">
            <v>37855</v>
          </cell>
          <cell r="F167">
            <v>0</v>
          </cell>
          <cell r="G167">
            <v>38107</v>
          </cell>
          <cell r="J167">
            <v>37806</v>
          </cell>
          <cell r="K167">
            <v>37855</v>
          </cell>
          <cell r="M167">
            <v>38017</v>
          </cell>
          <cell r="O167">
            <v>38107</v>
          </cell>
        </row>
        <row r="168">
          <cell r="A168" t="str">
            <v>6319-02-41-07-1143</v>
          </cell>
          <cell r="B168">
            <v>1</v>
          </cell>
          <cell r="C168" t="str">
            <v>LP STEAM, SERVICE WATER, PLANT AIR, NITROGEN, INSTT. AIR</v>
          </cell>
          <cell r="D168" t="str">
            <v>A</v>
          </cell>
          <cell r="E168" t="str">
            <v>N</v>
          </cell>
          <cell r="F168">
            <v>0.37</v>
          </cell>
          <cell r="G168">
            <v>37785</v>
          </cell>
          <cell r="H168">
            <v>37781</v>
          </cell>
          <cell r="I168">
            <v>37813</v>
          </cell>
          <cell r="J168">
            <v>37806</v>
          </cell>
          <cell r="K168">
            <v>37855</v>
          </cell>
          <cell r="L168">
            <v>38017</v>
          </cell>
          <cell r="M168">
            <v>38017</v>
          </cell>
          <cell r="N168">
            <v>90</v>
          </cell>
          <cell r="O168">
            <v>38107</v>
          </cell>
          <cell r="Q168">
            <v>90</v>
          </cell>
          <cell r="R168">
            <v>2</v>
          </cell>
        </row>
        <row r="169">
          <cell r="A169" t="str">
            <v>6319-02-41-07-1144</v>
          </cell>
          <cell r="B169">
            <v>2</v>
          </cell>
          <cell r="C169" t="str">
            <v>COOLING WATER AND BEARING COOLING WATER</v>
          </cell>
          <cell r="D169" t="str">
            <v>A</v>
          </cell>
          <cell r="E169" t="str">
            <v>N</v>
          </cell>
          <cell r="F169">
            <v>0.37</v>
          </cell>
          <cell r="G169">
            <v>37785</v>
          </cell>
          <cell r="H169">
            <v>37781</v>
          </cell>
          <cell r="I169">
            <v>37813</v>
          </cell>
          <cell r="J169">
            <v>37806</v>
          </cell>
          <cell r="K169">
            <v>37855</v>
          </cell>
          <cell r="L169">
            <v>38017</v>
          </cell>
          <cell r="M169">
            <v>38017</v>
          </cell>
          <cell r="N169">
            <v>90</v>
          </cell>
          <cell r="O169">
            <v>38107</v>
          </cell>
          <cell r="Q169">
            <v>90</v>
          </cell>
          <cell r="R169">
            <v>2</v>
          </cell>
        </row>
        <row r="170">
          <cell r="A170" t="str">
            <v>6319-02-41-07-1145</v>
          </cell>
          <cell r="B170">
            <v>1</v>
          </cell>
          <cell r="C170" t="str">
            <v xml:space="preserve">CLOSED BLOW DOWN </v>
          </cell>
          <cell r="D170" t="str">
            <v>A</v>
          </cell>
          <cell r="E170" t="str">
            <v>N</v>
          </cell>
          <cell r="F170">
            <v>0.37</v>
          </cell>
          <cell r="G170">
            <v>37785</v>
          </cell>
          <cell r="H170">
            <v>37781</v>
          </cell>
          <cell r="I170">
            <v>37813</v>
          </cell>
          <cell r="J170">
            <v>37806</v>
          </cell>
          <cell r="K170">
            <v>37855</v>
          </cell>
          <cell r="L170">
            <v>38017</v>
          </cell>
          <cell r="M170">
            <v>38017</v>
          </cell>
          <cell r="N170">
            <v>90</v>
          </cell>
          <cell r="O170">
            <v>38107</v>
          </cell>
          <cell r="Q170">
            <v>90</v>
          </cell>
          <cell r="R170">
            <v>2</v>
          </cell>
        </row>
        <row r="171">
          <cell r="A171" t="str">
            <v>6319-02-41-07-1146</v>
          </cell>
          <cell r="B171">
            <v>1</v>
          </cell>
          <cell r="C171" t="str">
            <v>FLARE</v>
          </cell>
          <cell r="D171" t="str">
            <v>A</v>
          </cell>
          <cell r="E171" t="str">
            <v>N</v>
          </cell>
          <cell r="F171">
            <v>0.37</v>
          </cell>
          <cell r="G171">
            <v>37785</v>
          </cell>
          <cell r="H171">
            <v>37781</v>
          </cell>
          <cell r="I171">
            <v>37813</v>
          </cell>
          <cell r="J171">
            <v>37806</v>
          </cell>
          <cell r="K171">
            <v>37855</v>
          </cell>
          <cell r="L171">
            <v>38017</v>
          </cell>
          <cell r="M171">
            <v>38017</v>
          </cell>
          <cell r="N171">
            <v>90</v>
          </cell>
          <cell r="O171">
            <v>38107</v>
          </cell>
          <cell r="Q171">
            <v>90</v>
          </cell>
          <cell r="R171">
            <v>2</v>
          </cell>
        </row>
        <row r="172">
          <cell r="A172" t="str">
            <v>6319-02-41-07-1147</v>
          </cell>
          <cell r="B172">
            <v>2</v>
          </cell>
          <cell r="C172" t="str">
            <v>FUEL GAS AND FUEL OIL</v>
          </cell>
          <cell r="D172" t="str">
            <v>A</v>
          </cell>
          <cell r="E172" t="str">
            <v>N</v>
          </cell>
          <cell r="F172">
            <v>0.37</v>
          </cell>
          <cell r="G172">
            <v>37785</v>
          </cell>
          <cell r="H172">
            <v>37781</v>
          </cell>
          <cell r="I172">
            <v>37813</v>
          </cell>
          <cell r="J172">
            <v>37806</v>
          </cell>
          <cell r="K172">
            <v>37855</v>
          </cell>
          <cell r="L172">
            <v>38017</v>
          </cell>
          <cell r="M172">
            <v>38017</v>
          </cell>
          <cell r="N172">
            <v>90</v>
          </cell>
          <cell r="O172">
            <v>38107</v>
          </cell>
          <cell r="Q172">
            <v>90</v>
          </cell>
          <cell r="R172">
            <v>2</v>
          </cell>
        </row>
        <row r="173">
          <cell r="A173" t="str">
            <v>6319-02-41-07-1118</v>
          </cell>
          <cell r="B173">
            <v>0</v>
          </cell>
          <cell r="C173" t="str">
            <v>PUMP SEAL PLANS-I</v>
          </cell>
          <cell r="D173" t="str">
            <v>A</v>
          </cell>
          <cell r="E173" t="str">
            <v>N</v>
          </cell>
          <cell r="F173">
            <v>0.37</v>
          </cell>
          <cell r="G173">
            <v>37785</v>
          </cell>
          <cell r="H173">
            <v>37781</v>
          </cell>
          <cell r="I173">
            <v>37813</v>
          </cell>
          <cell r="J173">
            <v>37806</v>
          </cell>
          <cell r="K173">
            <v>37855</v>
          </cell>
          <cell r="L173">
            <v>38017</v>
          </cell>
          <cell r="M173">
            <v>38017</v>
          </cell>
          <cell r="N173">
            <v>90</v>
          </cell>
          <cell r="O173">
            <v>38107</v>
          </cell>
          <cell r="Q173">
            <v>90</v>
          </cell>
          <cell r="R173">
            <v>2</v>
          </cell>
        </row>
        <row r="174">
          <cell r="A174" t="str">
            <v>6319-02-41-07-1119</v>
          </cell>
          <cell r="B174">
            <v>0</v>
          </cell>
          <cell r="C174" t="str">
            <v>PUMP SEAL PLANS-II</v>
          </cell>
          <cell r="D174" t="str">
            <v>A</v>
          </cell>
          <cell r="E174" t="str">
            <v>N</v>
          </cell>
          <cell r="F174">
            <v>0</v>
          </cell>
          <cell r="G174">
            <v>37806</v>
          </cell>
          <cell r="H174">
            <v>37855</v>
          </cell>
          <cell r="I174">
            <v>38017</v>
          </cell>
          <cell r="J174">
            <v>37806</v>
          </cell>
          <cell r="K174">
            <v>37855</v>
          </cell>
          <cell r="M174">
            <v>38017</v>
          </cell>
          <cell r="O174">
            <v>38107</v>
          </cell>
        </row>
        <row r="175">
          <cell r="A175" t="str">
            <v>6319-02-41-07-1120</v>
          </cell>
          <cell r="B175">
            <v>0</v>
          </cell>
          <cell r="C175" t="str">
            <v>CONTROL VALVE VENT &amp; DRAIN DETAILS</v>
          </cell>
          <cell r="D175" t="str">
            <v>A</v>
          </cell>
          <cell r="E175" t="str">
            <v>N</v>
          </cell>
          <cell r="F175">
            <v>0.37</v>
          </cell>
          <cell r="G175">
            <v>37785</v>
          </cell>
          <cell r="H175">
            <v>37781</v>
          </cell>
          <cell r="I175">
            <v>37813</v>
          </cell>
          <cell r="J175">
            <v>37806</v>
          </cell>
          <cell r="K175">
            <v>37855</v>
          </cell>
          <cell r="L175">
            <v>38017</v>
          </cell>
          <cell r="M175">
            <v>38017</v>
          </cell>
          <cell r="N175">
            <v>90</v>
          </cell>
          <cell r="O175">
            <v>38107</v>
          </cell>
          <cell r="Q175">
            <v>90</v>
          </cell>
          <cell r="R175">
            <v>2</v>
          </cell>
        </row>
        <row r="176">
          <cell r="A176" t="str">
            <v>6319-02-41-07-1121</v>
          </cell>
          <cell r="B176">
            <v>0</v>
          </cell>
          <cell r="C176" t="str">
            <v>PUMP VENT &amp; DRAIN DETAILS</v>
          </cell>
          <cell r="D176" t="str">
            <v>A</v>
          </cell>
          <cell r="E176" t="str">
            <v>N</v>
          </cell>
          <cell r="F176">
            <v>0.37</v>
          </cell>
          <cell r="G176">
            <v>37785</v>
          </cell>
          <cell r="H176">
            <v>37781</v>
          </cell>
          <cell r="I176">
            <v>37813</v>
          </cell>
          <cell r="J176">
            <v>37806</v>
          </cell>
          <cell r="K176">
            <v>37855</v>
          </cell>
          <cell r="L176">
            <v>38017</v>
          </cell>
          <cell r="M176">
            <v>38017</v>
          </cell>
          <cell r="N176">
            <v>90</v>
          </cell>
          <cell r="O176">
            <v>38107</v>
          </cell>
          <cell r="Q176">
            <v>90</v>
          </cell>
          <cell r="R176">
            <v>2</v>
          </cell>
        </row>
        <row r="177">
          <cell r="A177" t="str">
            <v>6319-02-41-07-1122</v>
          </cell>
          <cell r="B177">
            <v>0</v>
          </cell>
          <cell r="C177" t="str">
            <v>LEVEL INST. VENT &amp; DRAIN DETAILS</v>
          </cell>
          <cell r="D177" t="str">
            <v>A</v>
          </cell>
          <cell r="E177" t="str">
            <v>N</v>
          </cell>
          <cell r="F177">
            <v>0.37</v>
          </cell>
          <cell r="G177">
            <v>37785</v>
          </cell>
          <cell r="H177">
            <v>37781</v>
          </cell>
          <cell r="I177">
            <v>37813</v>
          </cell>
          <cell r="J177">
            <v>37806</v>
          </cell>
          <cell r="K177">
            <v>37855</v>
          </cell>
          <cell r="L177">
            <v>38017</v>
          </cell>
          <cell r="M177">
            <v>38017</v>
          </cell>
          <cell r="N177">
            <v>90</v>
          </cell>
          <cell r="O177">
            <v>38107</v>
          </cell>
          <cell r="Q177">
            <v>90</v>
          </cell>
          <cell r="R177">
            <v>2</v>
          </cell>
        </row>
        <row r="178">
          <cell r="A178" t="str">
            <v>6319-02-41-07-1123</v>
          </cell>
          <cell r="B178">
            <v>0</v>
          </cell>
          <cell r="C178" t="str">
            <v>SAMPLE CONNNECTION DETAILS</v>
          </cell>
          <cell r="D178" t="str">
            <v>A</v>
          </cell>
          <cell r="E178" t="str">
            <v>N</v>
          </cell>
          <cell r="F178">
            <v>0.37</v>
          </cell>
          <cell r="G178">
            <v>37785</v>
          </cell>
          <cell r="H178">
            <v>37781</v>
          </cell>
          <cell r="I178">
            <v>37813</v>
          </cell>
          <cell r="J178">
            <v>37806</v>
          </cell>
          <cell r="K178">
            <v>37855</v>
          </cell>
          <cell r="L178">
            <v>38017</v>
          </cell>
          <cell r="M178">
            <v>38017</v>
          </cell>
          <cell r="N178">
            <v>90</v>
          </cell>
          <cell r="O178">
            <v>38107</v>
          </cell>
          <cell r="Q178">
            <v>90</v>
          </cell>
          <cell r="R178">
            <v>2</v>
          </cell>
        </row>
        <row r="179">
          <cell r="A179" t="str">
            <v>6319-02-41-07-1124</v>
          </cell>
          <cell r="B179">
            <v>0</v>
          </cell>
          <cell r="C179" t="str">
            <v>LOW POINT DRAIN DETAILS</v>
          </cell>
          <cell r="D179" t="str">
            <v>A</v>
          </cell>
          <cell r="E179" t="str">
            <v>N</v>
          </cell>
          <cell r="F179">
            <v>0.37</v>
          </cell>
          <cell r="G179">
            <v>37785</v>
          </cell>
          <cell r="H179">
            <v>37781</v>
          </cell>
          <cell r="I179">
            <v>37813</v>
          </cell>
          <cell r="J179">
            <v>37806</v>
          </cell>
          <cell r="K179">
            <v>37855</v>
          </cell>
          <cell r="L179">
            <v>38017</v>
          </cell>
          <cell r="M179">
            <v>38017</v>
          </cell>
          <cell r="N179">
            <v>90</v>
          </cell>
          <cell r="O179">
            <v>38107</v>
          </cell>
          <cell r="Q179">
            <v>90</v>
          </cell>
          <cell r="R179">
            <v>2</v>
          </cell>
        </row>
        <row r="180">
          <cell r="C180" t="str">
            <v>Other Deliverables</v>
          </cell>
        </row>
        <row r="181">
          <cell r="A181" t="str">
            <v>6319-07-02-EL-1001</v>
          </cell>
          <cell r="B181">
            <v>1</v>
          </cell>
          <cell r="C181" t="str">
            <v>EQUIPMENT LIST</v>
          </cell>
          <cell r="D181" t="str">
            <v>I</v>
          </cell>
          <cell r="E181" t="str">
            <v>N</v>
          </cell>
          <cell r="F181">
            <v>0.37</v>
          </cell>
          <cell r="G181">
            <v>37802</v>
          </cell>
          <cell r="H181">
            <v>37802</v>
          </cell>
          <cell r="I181">
            <v>37830</v>
          </cell>
          <cell r="J181">
            <v>37823</v>
          </cell>
          <cell r="K181">
            <v>37863</v>
          </cell>
          <cell r="L181">
            <v>38107</v>
          </cell>
          <cell r="M181">
            <v>90</v>
          </cell>
          <cell r="N181">
            <v>2</v>
          </cell>
          <cell r="O181">
            <v>38107</v>
          </cell>
          <cell r="Q181">
            <v>90</v>
          </cell>
          <cell r="R181">
            <v>2</v>
          </cell>
        </row>
        <row r="182">
          <cell r="C182" t="str">
            <v>EQUIPMENT DATASHEETS (Note 1)</v>
          </cell>
          <cell r="D182" t="str">
            <v>A</v>
          </cell>
          <cell r="E182" t="str">
            <v>N</v>
          </cell>
          <cell r="F182">
            <v>1.56</v>
          </cell>
          <cell r="G182">
            <v>37820</v>
          </cell>
          <cell r="H182">
            <v>37806</v>
          </cell>
          <cell r="I182">
            <v>37848</v>
          </cell>
          <cell r="J182">
            <v>37826</v>
          </cell>
          <cell r="K182">
            <v>37863</v>
          </cell>
          <cell r="L182">
            <v>38107</v>
          </cell>
          <cell r="M182">
            <v>90</v>
          </cell>
          <cell r="N182">
            <v>2</v>
          </cell>
          <cell r="O182">
            <v>38107</v>
          </cell>
          <cell r="Q182">
            <v>90</v>
          </cell>
          <cell r="R182">
            <v>2</v>
          </cell>
        </row>
        <row r="183">
          <cell r="C183" t="str">
            <v>CONTROL VALVE DATASHEETS (Note 1)</v>
          </cell>
          <cell r="D183" t="str">
            <v>A</v>
          </cell>
          <cell r="E183" t="str">
            <v>N</v>
          </cell>
          <cell r="F183">
            <v>1.5</v>
          </cell>
          <cell r="G183">
            <v>37817</v>
          </cell>
          <cell r="H183">
            <v>37809</v>
          </cell>
          <cell r="I183">
            <v>37845</v>
          </cell>
          <cell r="J183">
            <v>37863</v>
          </cell>
          <cell r="K183">
            <v>37863</v>
          </cell>
          <cell r="L183">
            <v>70</v>
          </cell>
          <cell r="O183">
            <v>38107</v>
          </cell>
          <cell r="Q183">
            <v>70</v>
          </cell>
        </row>
        <row r="184">
          <cell r="C184" t="str">
            <v>SAFETY VALVE DATASHEETS (Note 1)</v>
          </cell>
          <cell r="D184" t="str">
            <v>A</v>
          </cell>
          <cell r="E184" t="str">
            <v>N</v>
          </cell>
          <cell r="F184">
            <v>0.64</v>
          </cell>
          <cell r="G184">
            <v>37824</v>
          </cell>
          <cell r="H184">
            <v>37809</v>
          </cell>
          <cell r="I184">
            <v>37852</v>
          </cell>
          <cell r="J184">
            <v>37863</v>
          </cell>
          <cell r="K184">
            <v>37863</v>
          </cell>
          <cell r="L184">
            <v>70</v>
          </cell>
          <cell r="O184">
            <v>38107</v>
          </cell>
          <cell r="Q184">
            <v>70</v>
          </cell>
        </row>
        <row r="185">
          <cell r="C185" t="str">
            <v>OTHER INSTRUMENT DATASHEETS (Note 1)</v>
          </cell>
          <cell r="D185" t="str">
            <v>I</v>
          </cell>
          <cell r="E185" t="str">
            <v>N</v>
          </cell>
          <cell r="F185">
            <v>1.5</v>
          </cell>
          <cell r="G185">
            <v>37833</v>
          </cell>
          <cell r="H185">
            <v>37831</v>
          </cell>
          <cell r="I185">
            <v>37861</v>
          </cell>
          <cell r="J185">
            <v>37863</v>
          </cell>
          <cell r="K185">
            <v>37863</v>
          </cell>
          <cell r="L185">
            <v>50</v>
          </cell>
          <cell r="M185">
            <v>2</v>
          </cell>
          <cell r="O185">
            <v>38107</v>
          </cell>
          <cell r="Q185">
            <v>50</v>
          </cell>
          <cell r="R185">
            <v>2</v>
          </cell>
        </row>
        <row r="186">
          <cell r="C186" t="str">
            <v>ANALYSER/FLOW INSTRUMENTS</v>
          </cell>
          <cell r="D186" t="str">
            <v>R</v>
          </cell>
          <cell r="E186" t="str">
            <v>N</v>
          </cell>
          <cell r="F186">
            <v>1.5</v>
          </cell>
          <cell r="G186">
            <v>37833</v>
          </cell>
          <cell r="H186">
            <v>37831</v>
          </cell>
          <cell r="I186">
            <v>37861</v>
          </cell>
          <cell r="J186">
            <v>37863</v>
          </cell>
          <cell r="K186">
            <v>37863</v>
          </cell>
          <cell r="L186">
            <v>50</v>
          </cell>
          <cell r="O186">
            <v>38107</v>
          </cell>
          <cell r="Q186">
            <v>50</v>
          </cell>
        </row>
        <row r="187">
          <cell r="A187" t="str">
            <v>6319-07-02-LS-1100</v>
          </cell>
          <cell r="B187">
            <v>0</v>
          </cell>
          <cell r="C187" t="str">
            <v>LINE SCHEDULES</v>
          </cell>
          <cell r="D187" t="str">
            <v>I</v>
          </cell>
          <cell r="E187" t="str">
            <v>N</v>
          </cell>
          <cell r="F187">
            <v>1.5</v>
          </cell>
          <cell r="G187">
            <v>37833</v>
          </cell>
          <cell r="H187">
            <v>37826</v>
          </cell>
          <cell r="I187">
            <v>37861</v>
          </cell>
          <cell r="J187">
            <v>37863</v>
          </cell>
          <cell r="K187">
            <v>37863</v>
          </cell>
          <cell r="L187">
            <v>90</v>
          </cell>
          <cell r="M187">
            <v>2</v>
          </cell>
          <cell r="O187">
            <v>38107</v>
          </cell>
          <cell r="Q187">
            <v>90</v>
          </cell>
          <cell r="R187">
            <v>2</v>
          </cell>
        </row>
        <row r="188">
          <cell r="A188" t="str">
            <v>6319-07-02-SM-1003</v>
          </cell>
          <cell r="B188">
            <v>1</v>
          </cell>
          <cell r="C188" t="str">
            <v>FLARE LOAD SUMMARY (Note 1)</v>
          </cell>
          <cell r="D188" t="str">
            <v>A</v>
          </cell>
          <cell r="E188" t="str">
            <v>N</v>
          </cell>
          <cell r="F188">
            <v>0.37</v>
          </cell>
          <cell r="G188">
            <v>37817</v>
          </cell>
          <cell r="H188">
            <v>37811</v>
          </cell>
          <cell r="I188">
            <v>37845</v>
          </cell>
          <cell r="J188">
            <v>37863</v>
          </cell>
          <cell r="K188">
            <v>37863</v>
          </cell>
          <cell r="L188">
            <v>70</v>
          </cell>
          <cell r="O188">
            <v>38107</v>
          </cell>
          <cell r="Q188">
            <v>70</v>
          </cell>
        </row>
        <row r="189">
          <cell r="A189" t="str">
            <v>6319-07-02-SM-1001</v>
          </cell>
          <cell r="B189">
            <v>1</v>
          </cell>
          <cell r="C189" t="str">
            <v>UTILITY SUMMARY</v>
          </cell>
          <cell r="D189" t="str">
            <v>R</v>
          </cell>
          <cell r="E189" t="str">
            <v>N</v>
          </cell>
          <cell r="F189">
            <v>0.37</v>
          </cell>
          <cell r="G189">
            <v>37823</v>
          </cell>
          <cell r="H189">
            <v>37851</v>
          </cell>
          <cell r="I189">
            <v>37851</v>
          </cell>
          <cell r="J189">
            <v>38107</v>
          </cell>
          <cell r="K189">
            <v>37863</v>
          </cell>
          <cell r="O189">
            <v>38107</v>
          </cell>
          <cell r="Q189">
            <v>50</v>
          </cell>
        </row>
        <row r="190">
          <cell r="A190" t="str">
            <v>6319-07-02-SM-1002</v>
          </cell>
          <cell r="B190">
            <v>1</v>
          </cell>
          <cell r="C190" t="str">
            <v>EFFLUENT SUMMARY</v>
          </cell>
          <cell r="D190" t="str">
            <v>I</v>
          </cell>
          <cell r="E190" t="str">
            <v>N</v>
          </cell>
          <cell r="F190">
            <v>0.18</v>
          </cell>
          <cell r="G190">
            <v>37823</v>
          </cell>
          <cell r="H190">
            <v>37831</v>
          </cell>
          <cell r="I190">
            <v>37851</v>
          </cell>
          <cell r="J190">
            <v>37863</v>
          </cell>
          <cell r="K190">
            <v>37863</v>
          </cell>
          <cell r="L190">
            <v>50</v>
          </cell>
          <cell r="O190">
            <v>38107</v>
          </cell>
          <cell r="Q190">
            <v>50</v>
          </cell>
        </row>
        <row r="191">
          <cell r="A191" t="str">
            <v>6319-07-02-SM-1004</v>
          </cell>
          <cell r="B191">
            <v>1</v>
          </cell>
          <cell r="C191" t="str">
            <v>CATALYST &amp; CHEMICALS SUMMARY</v>
          </cell>
          <cell r="D191" t="str">
            <v>I</v>
          </cell>
          <cell r="E191" t="str">
            <v>N</v>
          </cell>
          <cell r="F191">
            <v>0.18</v>
          </cell>
          <cell r="G191">
            <v>37823</v>
          </cell>
          <cell r="H191">
            <v>37832</v>
          </cell>
          <cell r="I191">
            <v>37851</v>
          </cell>
          <cell r="J191">
            <v>37863</v>
          </cell>
          <cell r="K191">
            <v>37863</v>
          </cell>
          <cell r="L191">
            <v>50</v>
          </cell>
          <cell r="O191">
            <v>38107</v>
          </cell>
          <cell r="Q191">
            <v>50</v>
          </cell>
        </row>
        <row r="192">
          <cell r="A192" t="str">
            <v>6319-07-02-OPC-1001</v>
          </cell>
          <cell r="B192">
            <v>0</v>
          </cell>
          <cell r="C192" t="str">
            <v>BATTERY LIMIT CONDITIONS (Note 1)</v>
          </cell>
          <cell r="D192" t="str">
            <v>A</v>
          </cell>
          <cell r="E192" t="str">
            <v>N</v>
          </cell>
          <cell r="F192">
            <v>0.37</v>
          </cell>
          <cell r="G192">
            <v>37809</v>
          </cell>
          <cell r="H192">
            <v>37811</v>
          </cell>
          <cell r="I192">
            <v>37837</v>
          </cell>
          <cell r="J192">
            <v>37863</v>
          </cell>
          <cell r="K192">
            <v>37863</v>
          </cell>
          <cell r="L192">
            <v>70</v>
          </cell>
          <cell r="O192">
            <v>38107</v>
          </cell>
          <cell r="Q192">
            <v>70</v>
          </cell>
        </row>
        <row r="194">
          <cell r="C194" t="str">
            <v>TATORAY UNIT</v>
          </cell>
        </row>
        <row r="195">
          <cell r="C195" t="str">
            <v>PFD's</v>
          </cell>
        </row>
        <row r="196">
          <cell r="A196" t="str">
            <v>903340-110-01</v>
          </cell>
          <cell r="B196">
            <v>2</v>
          </cell>
          <cell r="C196" t="str">
            <v>REACTOR SECTION</v>
          </cell>
          <cell r="D196" t="str">
            <v>R</v>
          </cell>
          <cell r="E196" t="str">
            <v>N</v>
          </cell>
        </row>
        <row r="197">
          <cell r="A197" t="str">
            <v>903340-110-02</v>
          </cell>
          <cell r="B197">
            <v>2</v>
          </cell>
          <cell r="C197" t="str">
            <v>SEPARATOR SECTION</v>
          </cell>
          <cell r="D197" t="str">
            <v>R</v>
          </cell>
          <cell r="E197" t="str">
            <v>N</v>
          </cell>
        </row>
        <row r="198">
          <cell r="A198" t="str">
            <v>903340-110-03</v>
          </cell>
          <cell r="B198">
            <v>2</v>
          </cell>
          <cell r="C198" t="str">
            <v>STRIPPER SECTION</v>
          </cell>
          <cell r="D198" t="str">
            <v>R</v>
          </cell>
          <cell r="E198" t="str">
            <v>N</v>
          </cell>
        </row>
        <row r="199">
          <cell r="A199" t="str">
            <v>903340-110-04</v>
          </cell>
          <cell r="B199">
            <v>1</v>
          </cell>
          <cell r="C199" t="str">
            <v>MATERIAL BALANCE</v>
          </cell>
          <cell r="D199" t="str">
            <v>R</v>
          </cell>
          <cell r="E199" t="str">
            <v>N</v>
          </cell>
        </row>
        <row r="200">
          <cell r="C200" t="str">
            <v>MATERIAL SELECTION DIAGRAM</v>
          </cell>
        </row>
        <row r="201">
          <cell r="A201" t="str">
            <v>903340-115-01</v>
          </cell>
          <cell r="B201">
            <v>0</v>
          </cell>
          <cell r="C201" t="str">
            <v>REACTOR SECTION</v>
          </cell>
          <cell r="D201" t="str">
            <v>I</v>
          </cell>
          <cell r="E201" t="str">
            <v>N</v>
          </cell>
        </row>
        <row r="202">
          <cell r="A202" t="str">
            <v>903340-115-02</v>
          </cell>
          <cell r="B202">
            <v>0</v>
          </cell>
          <cell r="C202" t="str">
            <v>SEPARATOR SECTION</v>
          </cell>
          <cell r="D202" t="str">
            <v>I</v>
          </cell>
          <cell r="E202" t="str">
            <v>N</v>
          </cell>
        </row>
        <row r="203">
          <cell r="A203" t="str">
            <v>903340-115-03</v>
          </cell>
          <cell r="B203">
            <v>0</v>
          </cell>
          <cell r="C203" t="str">
            <v>STRIPPER SECTION</v>
          </cell>
          <cell r="D203" t="str">
            <v>I</v>
          </cell>
          <cell r="E203" t="str">
            <v>N</v>
          </cell>
        </row>
        <row r="204">
          <cell r="C204" t="str">
            <v>PROCESS P&amp;ID's</v>
          </cell>
        </row>
        <row r="205">
          <cell r="A205" t="str">
            <v>903340-120-01</v>
          </cell>
          <cell r="B205">
            <v>3</v>
          </cell>
          <cell r="C205" t="str">
            <v>Legend and Instrument identification</v>
          </cell>
          <cell r="D205" t="str">
            <v>A</v>
          </cell>
          <cell r="E205" t="str">
            <v>Y</v>
          </cell>
          <cell r="F205">
            <v>0.37</v>
          </cell>
          <cell r="G205">
            <v>37779</v>
          </cell>
          <cell r="H205">
            <v>37776</v>
          </cell>
          <cell r="I205">
            <v>37807</v>
          </cell>
          <cell r="J205">
            <v>37806</v>
          </cell>
          <cell r="K205">
            <v>37855</v>
          </cell>
          <cell r="L205">
            <v>38017</v>
          </cell>
          <cell r="M205">
            <v>38017</v>
          </cell>
          <cell r="N205">
            <v>90</v>
          </cell>
          <cell r="O205">
            <v>38107</v>
          </cell>
          <cell r="Q205">
            <v>90</v>
          </cell>
          <cell r="R205">
            <v>2</v>
          </cell>
        </row>
        <row r="206">
          <cell r="A206" t="str">
            <v>903340-120-02</v>
          </cell>
          <cell r="B206">
            <v>4</v>
          </cell>
          <cell r="C206" t="str">
            <v>General Details and Notes</v>
          </cell>
          <cell r="D206" t="str">
            <v>A</v>
          </cell>
          <cell r="E206" t="str">
            <v>Y</v>
          </cell>
          <cell r="F206">
            <v>0.37</v>
          </cell>
          <cell r="G206">
            <v>37779</v>
          </cell>
          <cell r="H206">
            <v>37776</v>
          </cell>
          <cell r="I206">
            <v>37807</v>
          </cell>
          <cell r="J206">
            <v>37806</v>
          </cell>
          <cell r="K206">
            <v>37855</v>
          </cell>
          <cell r="L206">
            <v>38017</v>
          </cell>
          <cell r="M206">
            <v>38017</v>
          </cell>
          <cell r="N206">
            <v>90</v>
          </cell>
          <cell r="O206">
            <v>38107</v>
          </cell>
          <cell r="Q206">
            <v>90</v>
          </cell>
          <cell r="R206">
            <v>2</v>
          </cell>
        </row>
        <row r="207">
          <cell r="A207" t="str">
            <v>903340-120-03</v>
          </cell>
          <cell r="B207">
            <v>4</v>
          </cell>
          <cell r="C207" t="str">
            <v>Unit Specific Details and Notes</v>
          </cell>
          <cell r="D207" t="str">
            <v>A</v>
          </cell>
          <cell r="E207" t="str">
            <v>Y</v>
          </cell>
          <cell r="F207">
            <v>0.37</v>
          </cell>
          <cell r="G207">
            <v>37779</v>
          </cell>
          <cell r="H207">
            <v>37776</v>
          </cell>
          <cell r="I207">
            <v>37807</v>
          </cell>
          <cell r="J207">
            <v>37806</v>
          </cell>
          <cell r="K207">
            <v>37855</v>
          </cell>
          <cell r="L207">
            <v>38017</v>
          </cell>
          <cell r="M207">
            <v>38017</v>
          </cell>
          <cell r="N207">
            <v>90</v>
          </cell>
          <cell r="O207">
            <v>38107</v>
          </cell>
          <cell r="Q207">
            <v>90</v>
          </cell>
          <cell r="R207">
            <v>2</v>
          </cell>
        </row>
        <row r="208">
          <cell r="A208" t="str">
            <v>903340-120-04</v>
          </cell>
          <cell r="B208">
            <v>3</v>
          </cell>
          <cell r="C208" t="str">
            <v>Cause and Effect Table</v>
          </cell>
          <cell r="D208" t="str">
            <v>A</v>
          </cell>
          <cell r="E208" t="str">
            <v>Y</v>
          </cell>
          <cell r="F208">
            <v>0.37</v>
          </cell>
          <cell r="G208">
            <v>37779</v>
          </cell>
          <cell r="H208">
            <v>37776</v>
          </cell>
          <cell r="I208">
            <v>37807</v>
          </cell>
          <cell r="J208">
            <v>37806</v>
          </cell>
          <cell r="K208">
            <v>37855</v>
          </cell>
          <cell r="L208">
            <v>38017</v>
          </cell>
          <cell r="M208">
            <v>38017</v>
          </cell>
          <cell r="N208">
            <v>90</v>
          </cell>
          <cell r="O208">
            <v>38107</v>
          </cell>
          <cell r="Q208">
            <v>90</v>
          </cell>
          <cell r="R208">
            <v>2</v>
          </cell>
        </row>
        <row r="209">
          <cell r="A209" t="str">
            <v>903340-120-05</v>
          </cell>
          <cell r="B209">
            <v>5</v>
          </cell>
          <cell r="C209" t="str">
            <v>Tatoray Feed</v>
          </cell>
          <cell r="D209" t="str">
            <v>A</v>
          </cell>
          <cell r="E209" t="str">
            <v>Y</v>
          </cell>
          <cell r="F209">
            <v>0.37</v>
          </cell>
          <cell r="G209">
            <v>37779</v>
          </cell>
          <cell r="H209">
            <v>37776</v>
          </cell>
          <cell r="I209">
            <v>37807</v>
          </cell>
          <cell r="J209">
            <v>37806</v>
          </cell>
          <cell r="K209">
            <v>37855</v>
          </cell>
          <cell r="L209">
            <v>38017</v>
          </cell>
          <cell r="M209">
            <v>38017</v>
          </cell>
          <cell r="N209">
            <v>90</v>
          </cell>
          <cell r="O209">
            <v>38107</v>
          </cell>
          <cell r="Q209">
            <v>90</v>
          </cell>
          <cell r="R209">
            <v>2</v>
          </cell>
        </row>
        <row r="210">
          <cell r="A210" t="str">
            <v>903340-120-06</v>
          </cell>
          <cell r="B210">
            <v>5</v>
          </cell>
          <cell r="C210" t="str">
            <v>Feed Surge Drum</v>
          </cell>
          <cell r="D210" t="str">
            <v>A</v>
          </cell>
          <cell r="E210" t="str">
            <v>Y</v>
          </cell>
          <cell r="F210">
            <v>0.37</v>
          </cell>
          <cell r="G210">
            <v>37779</v>
          </cell>
          <cell r="H210">
            <v>37776</v>
          </cell>
          <cell r="I210">
            <v>37807</v>
          </cell>
          <cell r="J210">
            <v>37806</v>
          </cell>
          <cell r="K210">
            <v>37855</v>
          </cell>
          <cell r="L210">
            <v>38017</v>
          </cell>
          <cell r="M210">
            <v>38017</v>
          </cell>
          <cell r="N210">
            <v>90</v>
          </cell>
          <cell r="O210">
            <v>38107</v>
          </cell>
          <cell r="Q210">
            <v>90</v>
          </cell>
          <cell r="R210">
            <v>2</v>
          </cell>
        </row>
        <row r="211">
          <cell r="A211" t="str">
            <v>903340-120-07</v>
          </cell>
          <cell r="B211">
            <v>3</v>
          </cell>
          <cell r="C211" t="str">
            <v>Tatoray Charge Heater</v>
          </cell>
          <cell r="D211" t="str">
            <v>A</v>
          </cell>
          <cell r="E211" t="str">
            <v>Y</v>
          </cell>
          <cell r="F211">
            <v>0.37</v>
          </cell>
          <cell r="G211">
            <v>37779</v>
          </cell>
          <cell r="H211">
            <v>37776</v>
          </cell>
          <cell r="I211">
            <v>37807</v>
          </cell>
          <cell r="J211">
            <v>37806</v>
          </cell>
          <cell r="K211">
            <v>37855</v>
          </cell>
          <cell r="L211">
            <v>38017</v>
          </cell>
          <cell r="M211">
            <v>38017</v>
          </cell>
          <cell r="N211">
            <v>90</v>
          </cell>
          <cell r="O211">
            <v>38107</v>
          </cell>
          <cell r="Q211">
            <v>90</v>
          </cell>
          <cell r="R211">
            <v>2</v>
          </cell>
        </row>
        <row r="212">
          <cell r="A212" t="str">
            <v>903340-120-08</v>
          </cell>
          <cell r="B212">
            <v>2</v>
          </cell>
          <cell r="C212" t="str">
            <v>Reactor</v>
          </cell>
          <cell r="D212" t="str">
            <v>A</v>
          </cell>
          <cell r="E212" t="str">
            <v>Y</v>
          </cell>
          <cell r="F212">
            <v>0.37</v>
          </cell>
          <cell r="G212">
            <v>37779</v>
          </cell>
          <cell r="H212">
            <v>37776</v>
          </cell>
          <cell r="I212">
            <v>37807</v>
          </cell>
          <cell r="J212">
            <v>37806</v>
          </cell>
          <cell r="K212">
            <v>37855</v>
          </cell>
          <cell r="L212">
            <v>38017</v>
          </cell>
          <cell r="M212">
            <v>38017</v>
          </cell>
          <cell r="N212">
            <v>90</v>
          </cell>
          <cell r="O212">
            <v>38107</v>
          </cell>
          <cell r="Q212">
            <v>90</v>
          </cell>
          <cell r="R212">
            <v>2</v>
          </cell>
        </row>
        <row r="213">
          <cell r="A213" t="str">
            <v>903340-120-09</v>
          </cell>
          <cell r="B213">
            <v>4</v>
          </cell>
          <cell r="C213" t="str">
            <v>Combined Feed Exchanger</v>
          </cell>
          <cell r="D213" t="str">
            <v>A</v>
          </cell>
          <cell r="E213" t="str">
            <v>Y</v>
          </cell>
          <cell r="F213">
            <v>0.37</v>
          </cell>
          <cell r="G213">
            <v>37779</v>
          </cell>
          <cell r="H213">
            <v>37776</v>
          </cell>
          <cell r="I213">
            <v>37807</v>
          </cell>
          <cell r="J213">
            <v>37806</v>
          </cell>
          <cell r="K213">
            <v>37855</v>
          </cell>
          <cell r="L213">
            <v>38017</v>
          </cell>
          <cell r="M213">
            <v>38017</v>
          </cell>
          <cell r="N213">
            <v>90</v>
          </cell>
          <cell r="O213">
            <v>38107</v>
          </cell>
          <cell r="Q213">
            <v>90</v>
          </cell>
          <cell r="R213">
            <v>2</v>
          </cell>
        </row>
        <row r="214">
          <cell r="A214" t="str">
            <v>903340-120-10</v>
          </cell>
          <cell r="B214">
            <v>5</v>
          </cell>
          <cell r="C214" t="str">
            <v>Separator</v>
          </cell>
          <cell r="D214" t="str">
            <v>A</v>
          </cell>
          <cell r="E214" t="str">
            <v>Y</v>
          </cell>
          <cell r="F214">
            <v>0.37</v>
          </cell>
          <cell r="G214">
            <v>37779</v>
          </cell>
          <cell r="H214">
            <v>37776</v>
          </cell>
          <cell r="I214">
            <v>37807</v>
          </cell>
          <cell r="J214">
            <v>37806</v>
          </cell>
          <cell r="K214">
            <v>37855</v>
          </cell>
          <cell r="L214">
            <v>38017</v>
          </cell>
          <cell r="M214">
            <v>38017</v>
          </cell>
          <cell r="N214">
            <v>90</v>
          </cell>
          <cell r="O214">
            <v>38107</v>
          </cell>
          <cell r="Q214">
            <v>90</v>
          </cell>
          <cell r="R214">
            <v>2</v>
          </cell>
        </row>
        <row r="215">
          <cell r="A215" t="str">
            <v>903340-120-11</v>
          </cell>
          <cell r="B215">
            <v>4</v>
          </cell>
          <cell r="C215" t="str">
            <v>Recycle Compressor</v>
          </cell>
          <cell r="D215" t="str">
            <v>A</v>
          </cell>
          <cell r="E215" t="str">
            <v>Y</v>
          </cell>
          <cell r="F215">
            <v>0.37</v>
          </cell>
          <cell r="G215">
            <v>37779</v>
          </cell>
          <cell r="H215">
            <v>37776</v>
          </cell>
          <cell r="I215">
            <v>37807</v>
          </cell>
          <cell r="J215">
            <v>37806</v>
          </cell>
          <cell r="K215">
            <v>37855</v>
          </cell>
          <cell r="L215">
            <v>38017</v>
          </cell>
          <cell r="M215">
            <v>38017</v>
          </cell>
          <cell r="N215">
            <v>90</v>
          </cell>
          <cell r="O215">
            <v>38107</v>
          </cell>
          <cell r="Q215">
            <v>90</v>
          </cell>
          <cell r="R215">
            <v>2</v>
          </cell>
        </row>
        <row r="216">
          <cell r="A216" t="str">
            <v>903340-120-12</v>
          </cell>
          <cell r="B216">
            <v>4</v>
          </cell>
          <cell r="C216" t="str">
            <v>Stripper</v>
          </cell>
          <cell r="D216" t="str">
            <v>A</v>
          </cell>
          <cell r="E216" t="str">
            <v>Y</v>
          </cell>
          <cell r="F216">
            <v>0.37</v>
          </cell>
          <cell r="G216">
            <v>37779</v>
          </cell>
          <cell r="H216">
            <v>37776</v>
          </cell>
          <cell r="I216">
            <v>37807</v>
          </cell>
          <cell r="J216">
            <v>37806</v>
          </cell>
          <cell r="K216">
            <v>37855</v>
          </cell>
          <cell r="L216">
            <v>38017</v>
          </cell>
          <cell r="M216">
            <v>38017</v>
          </cell>
          <cell r="N216">
            <v>90</v>
          </cell>
          <cell r="O216">
            <v>38107</v>
          </cell>
          <cell r="Q216">
            <v>90</v>
          </cell>
          <cell r="R216">
            <v>2</v>
          </cell>
        </row>
        <row r="217">
          <cell r="A217" t="str">
            <v>903340-120-13</v>
          </cell>
          <cell r="B217">
            <v>5</v>
          </cell>
          <cell r="C217" t="str">
            <v>Stripper Receiver</v>
          </cell>
          <cell r="D217" t="str">
            <v>A</v>
          </cell>
          <cell r="E217" t="str">
            <v>Y</v>
          </cell>
          <cell r="F217">
            <v>0.37</v>
          </cell>
          <cell r="G217">
            <v>37779</v>
          </cell>
          <cell r="H217">
            <v>37776</v>
          </cell>
          <cell r="I217">
            <v>37807</v>
          </cell>
          <cell r="J217">
            <v>37806</v>
          </cell>
          <cell r="K217">
            <v>37855</v>
          </cell>
          <cell r="L217">
            <v>38017</v>
          </cell>
          <cell r="M217">
            <v>38017</v>
          </cell>
          <cell r="N217">
            <v>90</v>
          </cell>
          <cell r="O217">
            <v>38107</v>
          </cell>
          <cell r="Q217">
            <v>90</v>
          </cell>
          <cell r="R217">
            <v>2</v>
          </cell>
        </row>
        <row r="218">
          <cell r="A218" t="str">
            <v>903340-120-14</v>
          </cell>
          <cell r="B218">
            <v>4</v>
          </cell>
          <cell r="C218" t="str">
            <v>Desuperheater</v>
          </cell>
          <cell r="D218" t="str">
            <v>A</v>
          </cell>
          <cell r="E218" t="str">
            <v>Y</v>
          </cell>
          <cell r="F218">
            <v>0.37</v>
          </cell>
          <cell r="G218">
            <v>37779</v>
          </cell>
          <cell r="H218">
            <v>37776</v>
          </cell>
          <cell r="I218">
            <v>37807</v>
          </cell>
          <cell r="J218">
            <v>37806</v>
          </cell>
          <cell r="K218">
            <v>37855</v>
          </cell>
          <cell r="L218">
            <v>38017</v>
          </cell>
          <cell r="M218">
            <v>38017</v>
          </cell>
          <cell r="N218">
            <v>90</v>
          </cell>
          <cell r="O218">
            <v>38107</v>
          </cell>
          <cell r="Q218">
            <v>90</v>
          </cell>
          <cell r="R218">
            <v>2</v>
          </cell>
        </row>
        <row r="219">
          <cell r="A219" t="str">
            <v>903340-120-15</v>
          </cell>
          <cell r="B219">
            <v>4</v>
          </cell>
          <cell r="C219" t="str">
            <v>Tatoray Charge Heater Firing</v>
          </cell>
          <cell r="D219" t="str">
            <v>A</v>
          </cell>
          <cell r="E219" t="str">
            <v>Y</v>
          </cell>
          <cell r="F219">
            <v>0.37</v>
          </cell>
          <cell r="G219">
            <v>37779</v>
          </cell>
          <cell r="H219">
            <v>37776</v>
          </cell>
          <cell r="I219">
            <v>37807</v>
          </cell>
          <cell r="J219">
            <v>37806</v>
          </cell>
          <cell r="K219">
            <v>37855</v>
          </cell>
          <cell r="L219">
            <v>38017</v>
          </cell>
          <cell r="M219">
            <v>38017</v>
          </cell>
          <cell r="N219">
            <v>90</v>
          </cell>
          <cell r="O219">
            <v>38107</v>
          </cell>
          <cell r="Q219">
            <v>90</v>
          </cell>
          <cell r="R219">
            <v>2</v>
          </cell>
        </row>
        <row r="220">
          <cell r="C220" t="str">
            <v>ISBL Utility Distribution P&amp;IDs</v>
          </cell>
        </row>
        <row r="221">
          <cell r="A221" t="str">
            <v>6319-02-41-08-1141</v>
          </cell>
          <cell r="B221">
            <v>1</v>
          </cell>
          <cell r="C221" t="str">
            <v>HP Steam, MP steam and Condensate distribution</v>
          </cell>
          <cell r="D221" t="str">
            <v>A</v>
          </cell>
          <cell r="E221" t="str">
            <v>N</v>
          </cell>
          <cell r="F221">
            <v>0.37</v>
          </cell>
          <cell r="G221">
            <v>37785</v>
          </cell>
          <cell r="H221">
            <v>37778</v>
          </cell>
          <cell r="I221">
            <v>37813</v>
          </cell>
          <cell r="J221">
            <v>37806</v>
          </cell>
          <cell r="K221">
            <v>37855</v>
          </cell>
          <cell r="L221">
            <v>38017</v>
          </cell>
          <cell r="M221">
            <v>38017</v>
          </cell>
          <cell r="N221">
            <v>90</v>
          </cell>
          <cell r="O221">
            <v>38107</v>
          </cell>
          <cell r="Q221">
            <v>90</v>
          </cell>
          <cell r="R221">
            <v>2</v>
          </cell>
        </row>
        <row r="222">
          <cell r="A222" t="str">
            <v>6319-02-41-08-1142</v>
          </cell>
          <cell r="B222">
            <v>1</v>
          </cell>
          <cell r="C222" t="str">
            <v>Boiler feed water distribution</v>
          </cell>
          <cell r="D222" t="str">
            <v>A</v>
          </cell>
          <cell r="E222" t="str">
            <v>N</v>
          </cell>
          <cell r="F222">
            <v>0.37</v>
          </cell>
          <cell r="G222">
            <v>37785</v>
          </cell>
          <cell r="H222">
            <v>37778</v>
          </cell>
          <cell r="I222">
            <v>37813</v>
          </cell>
          <cell r="J222">
            <v>37806</v>
          </cell>
          <cell r="K222">
            <v>37855</v>
          </cell>
          <cell r="L222">
            <v>38017</v>
          </cell>
          <cell r="M222">
            <v>38017</v>
          </cell>
          <cell r="N222">
            <v>90</v>
          </cell>
          <cell r="O222">
            <v>38107</v>
          </cell>
          <cell r="Q222">
            <v>90</v>
          </cell>
          <cell r="R222">
            <v>2</v>
          </cell>
        </row>
        <row r="223">
          <cell r="A223" t="str">
            <v>6319-02-41-08-1143</v>
          </cell>
          <cell r="B223">
            <v>2</v>
          </cell>
          <cell r="C223" t="str">
            <v>Plant air, Instrument air, Nitrogen, LP steam and Service water Distribution</v>
          </cell>
          <cell r="D223" t="str">
            <v>A</v>
          </cell>
          <cell r="E223" t="str">
            <v>N</v>
          </cell>
          <cell r="F223">
            <v>0.37</v>
          </cell>
          <cell r="G223">
            <v>37785</v>
          </cell>
          <cell r="H223">
            <v>37778</v>
          </cell>
          <cell r="I223">
            <v>37813</v>
          </cell>
          <cell r="J223">
            <v>37806</v>
          </cell>
          <cell r="K223">
            <v>37855</v>
          </cell>
          <cell r="L223">
            <v>38017</v>
          </cell>
          <cell r="M223">
            <v>38017</v>
          </cell>
          <cell r="N223">
            <v>90</v>
          </cell>
          <cell r="O223">
            <v>38107</v>
          </cell>
          <cell r="Q223">
            <v>90</v>
          </cell>
          <cell r="R223">
            <v>2</v>
          </cell>
        </row>
        <row r="224">
          <cell r="A224" t="str">
            <v>6319-02-41-08-1144</v>
          </cell>
          <cell r="B224">
            <v>2</v>
          </cell>
          <cell r="C224" t="str">
            <v>Cooling Water and Bearing Cooling water distribution</v>
          </cell>
          <cell r="D224" t="str">
            <v>A</v>
          </cell>
          <cell r="E224" t="str">
            <v>N</v>
          </cell>
          <cell r="F224">
            <v>0.37</v>
          </cell>
          <cell r="G224">
            <v>37785</v>
          </cell>
          <cell r="H224">
            <v>37778</v>
          </cell>
          <cell r="I224">
            <v>37813</v>
          </cell>
          <cell r="J224">
            <v>37806</v>
          </cell>
          <cell r="K224">
            <v>37855</v>
          </cell>
          <cell r="L224">
            <v>38017</v>
          </cell>
          <cell r="M224">
            <v>38017</v>
          </cell>
          <cell r="N224">
            <v>90</v>
          </cell>
          <cell r="O224">
            <v>38107</v>
          </cell>
          <cell r="Q224">
            <v>90</v>
          </cell>
          <cell r="R224">
            <v>2</v>
          </cell>
        </row>
        <row r="225">
          <cell r="A225" t="str">
            <v>6319-02-41-08-1145</v>
          </cell>
          <cell r="B225">
            <v>1</v>
          </cell>
          <cell r="C225" t="str">
            <v xml:space="preserve">Closed blowdown distribution </v>
          </cell>
          <cell r="D225" t="str">
            <v>A</v>
          </cell>
          <cell r="E225" t="str">
            <v>N</v>
          </cell>
          <cell r="F225">
            <v>0.37</v>
          </cell>
          <cell r="G225">
            <v>37785</v>
          </cell>
          <cell r="H225">
            <v>37778</v>
          </cell>
          <cell r="I225">
            <v>37813</v>
          </cell>
          <cell r="J225">
            <v>37806</v>
          </cell>
          <cell r="K225">
            <v>37855</v>
          </cell>
          <cell r="L225">
            <v>38017</v>
          </cell>
          <cell r="M225">
            <v>38017</v>
          </cell>
          <cell r="N225">
            <v>90</v>
          </cell>
          <cell r="O225">
            <v>38107</v>
          </cell>
          <cell r="Q225">
            <v>90</v>
          </cell>
          <cell r="R225">
            <v>2</v>
          </cell>
        </row>
        <row r="226">
          <cell r="A226" t="str">
            <v>6319-02-41-08-1146</v>
          </cell>
          <cell r="B226">
            <v>1</v>
          </cell>
          <cell r="C226" t="str">
            <v>Flare Distribution</v>
          </cell>
          <cell r="D226" t="str">
            <v>A</v>
          </cell>
          <cell r="E226" t="str">
            <v>N</v>
          </cell>
          <cell r="F226">
            <v>0.37</v>
          </cell>
          <cell r="G226">
            <v>37785</v>
          </cell>
          <cell r="H226">
            <v>37778</v>
          </cell>
          <cell r="I226">
            <v>37813</v>
          </cell>
          <cell r="J226">
            <v>37806</v>
          </cell>
          <cell r="K226">
            <v>37855</v>
          </cell>
          <cell r="L226">
            <v>38017</v>
          </cell>
          <cell r="M226">
            <v>38017</v>
          </cell>
          <cell r="N226">
            <v>90</v>
          </cell>
          <cell r="O226">
            <v>38107</v>
          </cell>
          <cell r="Q226">
            <v>90</v>
          </cell>
          <cell r="R226">
            <v>2</v>
          </cell>
        </row>
        <row r="227">
          <cell r="A227" t="str">
            <v>6319-02-41-08-1147</v>
          </cell>
          <cell r="B227">
            <v>1</v>
          </cell>
          <cell r="C227" t="str">
            <v xml:space="preserve">Fuel Gas distribution </v>
          </cell>
          <cell r="D227" t="str">
            <v>A</v>
          </cell>
          <cell r="E227" t="str">
            <v>N</v>
          </cell>
          <cell r="F227">
            <v>0.37</v>
          </cell>
          <cell r="G227">
            <v>37785</v>
          </cell>
          <cell r="H227">
            <v>37778</v>
          </cell>
          <cell r="I227">
            <v>37813</v>
          </cell>
          <cell r="J227">
            <v>37806</v>
          </cell>
          <cell r="K227">
            <v>37855</v>
          </cell>
          <cell r="L227">
            <v>38017</v>
          </cell>
          <cell r="M227">
            <v>38017</v>
          </cell>
          <cell r="N227">
            <v>90</v>
          </cell>
          <cell r="O227">
            <v>38107</v>
          </cell>
          <cell r="Q227">
            <v>90</v>
          </cell>
          <cell r="R227">
            <v>2</v>
          </cell>
        </row>
        <row r="228">
          <cell r="A228" t="str">
            <v>6319-02-41-08-1116</v>
          </cell>
          <cell r="B228">
            <v>0</v>
          </cell>
          <cell r="C228" t="str">
            <v>PUMP SEAL PLANS-I</v>
          </cell>
          <cell r="D228" t="str">
            <v>A</v>
          </cell>
          <cell r="E228" t="str">
            <v>N</v>
          </cell>
          <cell r="F228">
            <v>0.37</v>
          </cell>
          <cell r="G228">
            <v>37785</v>
          </cell>
          <cell r="H228">
            <v>37778</v>
          </cell>
          <cell r="I228">
            <v>37813</v>
          </cell>
          <cell r="J228">
            <v>37806</v>
          </cell>
          <cell r="K228">
            <v>37855</v>
          </cell>
          <cell r="L228">
            <v>38017</v>
          </cell>
          <cell r="M228">
            <v>38017</v>
          </cell>
          <cell r="N228">
            <v>90</v>
          </cell>
          <cell r="O228">
            <v>38107</v>
          </cell>
          <cell r="Q228">
            <v>90</v>
          </cell>
          <cell r="R228">
            <v>2</v>
          </cell>
        </row>
        <row r="229">
          <cell r="A229" t="str">
            <v>6319-02-41-08-1117</v>
          </cell>
          <cell r="B229">
            <v>0</v>
          </cell>
          <cell r="C229" t="str">
            <v>PUMP SEAL PLANS-II</v>
          </cell>
          <cell r="D229" t="str">
            <v>A</v>
          </cell>
          <cell r="E229" t="str">
            <v>N</v>
          </cell>
          <cell r="F229">
            <v>0.37</v>
          </cell>
          <cell r="G229">
            <v>37785</v>
          </cell>
          <cell r="H229">
            <v>37778</v>
          </cell>
          <cell r="I229">
            <v>37813</v>
          </cell>
          <cell r="J229">
            <v>37806</v>
          </cell>
          <cell r="K229">
            <v>37855</v>
          </cell>
          <cell r="L229">
            <v>38017</v>
          </cell>
          <cell r="M229">
            <v>38017</v>
          </cell>
          <cell r="N229">
            <v>90</v>
          </cell>
          <cell r="O229">
            <v>38107</v>
          </cell>
          <cell r="Q229">
            <v>90</v>
          </cell>
          <cell r="R229">
            <v>2</v>
          </cell>
        </row>
        <row r="230">
          <cell r="A230" t="str">
            <v>6319-02-41-08-1118</v>
          </cell>
          <cell r="B230">
            <v>0</v>
          </cell>
          <cell r="C230" t="str">
            <v>CONTROL VALVE VENT &amp; DRAIN DETAILS</v>
          </cell>
          <cell r="D230" t="str">
            <v>A</v>
          </cell>
          <cell r="E230" t="str">
            <v>N</v>
          </cell>
          <cell r="F230">
            <v>0.37</v>
          </cell>
          <cell r="G230">
            <v>37785</v>
          </cell>
          <cell r="H230">
            <v>37778</v>
          </cell>
          <cell r="I230">
            <v>37813</v>
          </cell>
          <cell r="J230">
            <v>37806</v>
          </cell>
          <cell r="K230">
            <v>37855</v>
          </cell>
          <cell r="L230">
            <v>38017</v>
          </cell>
          <cell r="M230">
            <v>38017</v>
          </cell>
          <cell r="N230">
            <v>90</v>
          </cell>
          <cell r="O230">
            <v>38107</v>
          </cell>
          <cell r="Q230">
            <v>90</v>
          </cell>
          <cell r="R230">
            <v>2</v>
          </cell>
        </row>
        <row r="231">
          <cell r="A231" t="str">
            <v>6319-02-41-08-1119</v>
          </cell>
          <cell r="B231">
            <v>0</v>
          </cell>
          <cell r="C231" t="str">
            <v>PUMP VENT &amp; DRAIN DETAILS</v>
          </cell>
          <cell r="D231" t="str">
            <v>A</v>
          </cell>
          <cell r="E231" t="str">
            <v>N</v>
          </cell>
          <cell r="F231">
            <v>0.37</v>
          </cell>
          <cell r="G231">
            <v>37785</v>
          </cell>
          <cell r="H231">
            <v>37778</v>
          </cell>
          <cell r="I231">
            <v>37813</v>
          </cell>
          <cell r="J231">
            <v>37806</v>
          </cell>
          <cell r="K231">
            <v>37855</v>
          </cell>
          <cell r="L231">
            <v>38017</v>
          </cell>
          <cell r="M231">
            <v>38017</v>
          </cell>
          <cell r="N231">
            <v>90</v>
          </cell>
          <cell r="O231">
            <v>38107</v>
          </cell>
          <cell r="Q231">
            <v>90</v>
          </cell>
          <cell r="R231">
            <v>2</v>
          </cell>
        </row>
        <row r="232">
          <cell r="A232" t="str">
            <v>6319-02-41-08-1120</v>
          </cell>
          <cell r="B232">
            <v>0</v>
          </cell>
          <cell r="C232" t="str">
            <v>LEVEL INST. VENT &amp; DRAIN DETAILS</v>
          </cell>
          <cell r="D232" t="str">
            <v>A</v>
          </cell>
          <cell r="E232" t="str">
            <v>N</v>
          </cell>
          <cell r="F232">
            <v>0.37</v>
          </cell>
          <cell r="G232">
            <v>37785</v>
          </cell>
          <cell r="H232">
            <v>37778</v>
          </cell>
          <cell r="I232">
            <v>37813</v>
          </cell>
          <cell r="J232">
            <v>37806</v>
          </cell>
          <cell r="K232">
            <v>37855</v>
          </cell>
          <cell r="L232">
            <v>38017</v>
          </cell>
          <cell r="M232">
            <v>38017</v>
          </cell>
          <cell r="N232">
            <v>90</v>
          </cell>
          <cell r="O232">
            <v>38107</v>
          </cell>
          <cell r="Q232">
            <v>90</v>
          </cell>
          <cell r="R232">
            <v>2</v>
          </cell>
        </row>
        <row r="233">
          <cell r="A233" t="str">
            <v>6319-02-41-08-1121</v>
          </cell>
          <cell r="B233">
            <v>0</v>
          </cell>
          <cell r="C233" t="str">
            <v>SAMPLE CONNNECTION DETAILS</v>
          </cell>
          <cell r="D233" t="str">
            <v>A</v>
          </cell>
          <cell r="E233" t="str">
            <v>N</v>
          </cell>
          <cell r="F233">
            <v>0.37</v>
          </cell>
          <cell r="G233">
            <v>37785</v>
          </cell>
          <cell r="H233">
            <v>37778</v>
          </cell>
          <cell r="I233">
            <v>37813</v>
          </cell>
          <cell r="J233">
            <v>37806</v>
          </cell>
          <cell r="K233">
            <v>37855</v>
          </cell>
          <cell r="L233">
            <v>38017</v>
          </cell>
          <cell r="M233">
            <v>38017</v>
          </cell>
          <cell r="N233">
            <v>90</v>
          </cell>
          <cell r="O233">
            <v>38107</v>
          </cell>
          <cell r="Q233">
            <v>90</v>
          </cell>
          <cell r="R233">
            <v>2</v>
          </cell>
        </row>
        <row r="234">
          <cell r="A234" t="str">
            <v>6319-02-41-08-1122</v>
          </cell>
          <cell r="B234">
            <v>0</v>
          </cell>
          <cell r="C234" t="str">
            <v>LOW POINT DRAIN DETAILS</v>
          </cell>
          <cell r="D234" t="str">
            <v>A</v>
          </cell>
          <cell r="E234" t="str">
            <v>N</v>
          </cell>
          <cell r="F234">
            <v>0.37</v>
          </cell>
          <cell r="G234">
            <v>37785</v>
          </cell>
          <cell r="H234">
            <v>37778</v>
          </cell>
          <cell r="I234">
            <v>37813</v>
          </cell>
          <cell r="J234">
            <v>37806</v>
          </cell>
          <cell r="K234">
            <v>37855</v>
          </cell>
          <cell r="L234">
            <v>38017</v>
          </cell>
          <cell r="M234">
            <v>38017</v>
          </cell>
          <cell r="N234">
            <v>90</v>
          </cell>
          <cell r="O234">
            <v>38107</v>
          </cell>
          <cell r="Q234">
            <v>90</v>
          </cell>
          <cell r="R234">
            <v>2</v>
          </cell>
        </row>
        <row r="235">
          <cell r="C235" t="str">
            <v>Other Deliverables</v>
          </cell>
        </row>
        <row r="236">
          <cell r="A236" t="str">
            <v>6319-08-02-EL-1001</v>
          </cell>
          <cell r="B236">
            <v>1</v>
          </cell>
          <cell r="C236" t="str">
            <v>EQUIPMENT LIST</v>
          </cell>
          <cell r="D236" t="str">
            <v>I</v>
          </cell>
          <cell r="E236" t="str">
            <v>N</v>
          </cell>
          <cell r="F236">
            <v>0.37</v>
          </cell>
          <cell r="G236">
            <v>37802</v>
          </cell>
          <cell r="H236">
            <v>37802</v>
          </cell>
          <cell r="I236">
            <v>37830</v>
          </cell>
          <cell r="J236">
            <v>37823</v>
          </cell>
          <cell r="K236">
            <v>37863</v>
          </cell>
          <cell r="L236">
            <v>38107</v>
          </cell>
          <cell r="M236">
            <v>90</v>
          </cell>
          <cell r="N236">
            <v>2</v>
          </cell>
          <cell r="O236">
            <v>38107</v>
          </cell>
          <cell r="Q236">
            <v>90</v>
          </cell>
          <cell r="R236">
            <v>2</v>
          </cell>
        </row>
        <row r="237">
          <cell r="C237" t="str">
            <v>EQUIPMENT DATASHEETS (Note 1)</v>
          </cell>
          <cell r="D237" t="str">
            <v>A</v>
          </cell>
          <cell r="E237" t="str">
            <v>N</v>
          </cell>
          <cell r="F237">
            <v>1.5</v>
          </cell>
          <cell r="G237">
            <v>37820</v>
          </cell>
          <cell r="H237">
            <v>37806</v>
          </cell>
          <cell r="I237">
            <v>37848</v>
          </cell>
          <cell r="J237">
            <v>37826</v>
          </cell>
          <cell r="K237">
            <v>37863</v>
          </cell>
          <cell r="L237">
            <v>38107</v>
          </cell>
          <cell r="M237">
            <v>90</v>
          </cell>
          <cell r="N237">
            <v>2</v>
          </cell>
          <cell r="O237">
            <v>38107</v>
          </cell>
          <cell r="Q237">
            <v>90</v>
          </cell>
          <cell r="R237">
            <v>2</v>
          </cell>
        </row>
        <row r="238">
          <cell r="C238" t="str">
            <v>CONTROL VALVE DATASHEETS (Note 1)</v>
          </cell>
          <cell r="D238" t="str">
            <v>A</v>
          </cell>
          <cell r="E238" t="str">
            <v>N</v>
          </cell>
          <cell r="F238">
            <v>1.5</v>
          </cell>
          <cell r="G238">
            <v>37817</v>
          </cell>
          <cell r="H238">
            <v>37809</v>
          </cell>
          <cell r="I238">
            <v>37845</v>
          </cell>
          <cell r="J238">
            <v>37840</v>
          </cell>
          <cell r="K238">
            <v>37863</v>
          </cell>
          <cell r="L238">
            <v>38107</v>
          </cell>
          <cell r="M238">
            <v>70</v>
          </cell>
          <cell r="N238">
            <v>2</v>
          </cell>
          <cell r="O238">
            <v>38107</v>
          </cell>
          <cell r="Q238">
            <v>70</v>
          </cell>
          <cell r="R238">
            <v>2</v>
          </cell>
        </row>
        <row r="239">
          <cell r="C239" t="str">
            <v>SAFETY VALVE DATASHEETS (Note 1)</v>
          </cell>
          <cell r="D239" t="str">
            <v>A</v>
          </cell>
          <cell r="E239" t="str">
            <v>N</v>
          </cell>
          <cell r="F239">
            <v>0.64</v>
          </cell>
          <cell r="G239">
            <v>37824</v>
          </cell>
          <cell r="H239">
            <v>37809</v>
          </cell>
          <cell r="I239">
            <v>37852</v>
          </cell>
          <cell r="J239">
            <v>37863</v>
          </cell>
          <cell r="K239">
            <v>37863</v>
          </cell>
          <cell r="L239">
            <v>70</v>
          </cell>
          <cell r="M239">
            <v>2</v>
          </cell>
          <cell r="O239">
            <v>38107</v>
          </cell>
          <cell r="Q239">
            <v>70</v>
          </cell>
          <cell r="R239">
            <v>2</v>
          </cell>
        </row>
        <row r="240">
          <cell r="C240" t="str">
            <v>OTHER INSTRUMENT DATASHEETS (Note 1)</v>
          </cell>
          <cell r="D240" t="str">
            <v>I</v>
          </cell>
          <cell r="E240" t="str">
            <v>N</v>
          </cell>
          <cell r="F240">
            <v>1.5</v>
          </cell>
          <cell r="G240">
            <v>37833</v>
          </cell>
          <cell r="H240">
            <v>37831</v>
          </cell>
          <cell r="I240">
            <v>37861</v>
          </cell>
          <cell r="J240">
            <v>37863</v>
          </cell>
          <cell r="K240">
            <v>37863</v>
          </cell>
          <cell r="O240">
            <v>38107</v>
          </cell>
        </row>
        <row r="241">
          <cell r="C241" t="str">
            <v>FLOW INSTRUMENTS/ ANALYSERS</v>
          </cell>
          <cell r="D241" t="str">
            <v>R</v>
          </cell>
          <cell r="E241" t="str">
            <v>N</v>
          </cell>
          <cell r="F241">
            <v>1.5</v>
          </cell>
          <cell r="G241">
            <v>37833</v>
          </cell>
          <cell r="H241">
            <v>37831</v>
          </cell>
          <cell r="I241">
            <v>37861</v>
          </cell>
          <cell r="J241">
            <v>37863</v>
          </cell>
          <cell r="K241">
            <v>37863</v>
          </cell>
          <cell r="O241">
            <v>38107</v>
          </cell>
        </row>
        <row r="242">
          <cell r="A242" t="str">
            <v>6319-08-02-LS-1100</v>
          </cell>
          <cell r="B242" t="str">
            <v>LINE SCHEDULES</v>
          </cell>
          <cell r="C242" t="str">
            <v>LINE SCHEDULES</v>
          </cell>
          <cell r="D242" t="str">
            <v>I</v>
          </cell>
          <cell r="E242" t="str">
            <v>N</v>
          </cell>
          <cell r="F242">
            <v>1.5</v>
          </cell>
          <cell r="G242">
            <v>37833</v>
          </cell>
          <cell r="H242">
            <v>37826</v>
          </cell>
          <cell r="I242">
            <v>37861</v>
          </cell>
          <cell r="J242">
            <v>38107</v>
          </cell>
          <cell r="K242">
            <v>37863</v>
          </cell>
          <cell r="L242">
            <v>2</v>
          </cell>
          <cell r="O242">
            <v>38107</v>
          </cell>
          <cell r="Q242">
            <v>90</v>
          </cell>
          <cell r="R242">
            <v>2</v>
          </cell>
        </row>
        <row r="243">
          <cell r="A243" t="str">
            <v>6319-08-02-SM-1003</v>
          </cell>
          <cell r="B243">
            <v>0</v>
          </cell>
          <cell r="C243" t="str">
            <v>FLARE LOAD SUMMARY (Note 1)</v>
          </cell>
          <cell r="D243" t="str">
            <v>A</v>
          </cell>
          <cell r="E243" t="str">
            <v>N</v>
          </cell>
          <cell r="F243">
            <v>0.37</v>
          </cell>
          <cell r="G243">
            <v>37817</v>
          </cell>
          <cell r="H243">
            <v>37811</v>
          </cell>
          <cell r="I243">
            <v>37845</v>
          </cell>
          <cell r="J243">
            <v>37863</v>
          </cell>
          <cell r="K243">
            <v>37863</v>
          </cell>
          <cell r="L243">
            <v>70</v>
          </cell>
          <cell r="O243">
            <v>38107</v>
          </cell>
          <cell r="Q243">
            <v>70</v>
          </cell>
        </row>
        <row r="244">
          <cell r="A244" t="str">
            <v>6319-08-02-SM-1001</v>
          </cell>
          <cell r="B244">
            <v>1</v>
          </cell>
          <cell r="C244" t="str">
            <v>UTILITY SUMMARY</v>
          </cell>
          <cell r="D244" t="str">
            <v>R</v>
          </cell>
          <cell r="E244" t="str">
            <v>N</v>
          </cell>
          <cell r="F244">
            <v>0.37</v>
          </cell>
          <cell r="G244">
            <v>37823</v>
          </cell>
          <cell r="H244">
            <v>37851</v>
          </cell>
          <cell r="I244">
            <v>37851</v>
          </cell>
          <cell r="J244">
            <v>38107</v>
          </cell>
          <cell r="K244">
            <v>37863</v>
          </cell>
          <cell r="O244">
            <v>38107</v>
          </cell>
          <cell r="Q244">
            <v>50</v>
          </cell>
        </row>
        <row r="245">
          <cell r="A245" t="str">
            <v>6319-08-02-SM-1002</v>
          </cell>
          <cell r="B245">
            <v>1</v>
          </cell>
          <cell r="C245" t="str">
            <v>EFFLUENT SUMMARY</v>
          </cell>
          <cell r="D245" t="str">
            <v>I</v>
          </cell>
          <cell r="E245" t="str">
            <v>N</v>
          </cell>
          <cell r="F245">
            <v>0.18</v>
          </cell>
          <cell r="G245">
            <v>37823</v>
          </cell>
          <cell r="H245">
            <v>37831</v>
          </cell>
          <cell r="I245">
            <v>37851</v>
          </cell>
          <cell r="J245">
            <v>37863</v>
          </cell>
          <cell r="K245">
            <v>37863</v>
          </cell>
          <cell r="L245">
            <v>50</v>
          </cell>
          <cell r="O245">
            <v>38107</v>
          </cell>
          <cell r="Q245">
            <v>50</v>
          </cell>
        </row>
        <row r="246">
          <cell r="A246" t="str">
            <v>6319-08-02-SM-1004</v>
          </cell>
          <cell r="B246">
            <v>0</v>
          </cell>
          <cell r="C246" t="str">
            <v>CATALYST &amp; CHEMICALS SUMMARY</v>
          </cell>
          <cell r="D246" t="str">
            <v>I</v>
          </cell>
          <cell r="E246" t="str">
            <v>N</v>
          </cell>
          <cell r="F246">
            <v>0.18</v>
          </cell>
          <cell r="G246">
            <v>37823</v>
          </cell>
          <cell r="H246">
            <v>37832</v>
          </cell>
          <cell r="I246">
            <v>37851</v>
          </cell>
          <cell r="J246">
            <v>37863</v>
          </cell>
          <cell r="K246">
            <v>37863</v>
          </cell>
          <cell r="L246">
            <v>50</v>
          </cell>
          <cell r="O246">
            <v>38107</v>
          </cell>
          <cell r="Q246">
            <v>50</v>
          </cell>
        </row>
        <row r="247">
          <cell r="A247" t="str">
            <v>6319-08-02-OPC-1001</v>
          </cell>
          <cell r="B247">
            <v>2</v>
          </cell>
          <cell r="C247" t="str">
            <v>BATTERY LIMIT CONDITIONS (Note 1)</v>
          </cell>
          <cell r="D247" t="str">
            <v>A</v>
          </cell>
          <cell r="E247" t="str">
            <v>N</v>
          </cell>
          <cell r="F247">
            <v>0.37</v>
          </cell>
          <cell r="G247">
            <v>37809</v>
          </cell>
          <cell r="H247">
            <v>37811</v>
          </cell>
          <cell r="I247">
            <v>37837</v>
          </cell>
          <cell r="J247">
            <v>37863</v>
          </cell>
          <cell r="K247">
            <v>37863</v>
          </cell>
          <cell r="L247">
            <v>70</v>
          </cell>
          <cell r="O247">
            <v>38107</v>
          </cell>
          <cell r="Q247">
            <v>70</v>
          </cell>
        </row>
      </sheetData>
      <sheetData sheetId="2"/>
      <sheetData sheetId="3"/>
      <sheetData sheetId="4" refreshError="1"/>
      <sheetData sheetId="5" refreshError="1"/>
      <sheetData sheetId="6"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ing"/>
      <sheetName val="Civil_Str_Arch"/>
      <sheetName val="Civil_Str_Category"/>
      <sheetName val="Dwg_status"/>
      <sheetName val="Elec-Instn"/>
      <sheetName val="X1D48"/>
    </sheetNames>
    <sheetDataSet>
      <sheetData sheetId="0"/>
      <sheetData sheetId="1"/>
      <sheetData sheetId="2"/>
      <sheetData sheetId="3"/>
      <sheetData sheetId="4"/>
      <sheetData sheetId="5"/>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
      <sheetName val="PX1"/>
      <sheetName val="MRSTAT"/>
      <sheetName val="ENGWTD"/>
      <sheetName val="SUMMARY"/>
      <sheetName val="PROGRESS"/>
      <sheetName val="phyclnt"/>
      <sheetName val="PHY"/>
      <sheetName val="PROCESSCLNT"/>
      <sheetName val="PROCESS"/>
      <sheetName val="ENGGCOMPARE"/>
      <sheetName val="enggclnt"/>
      <sheetName val="ENGG"/>
      <sheetName val="HMTDCLNT"/>
      <sheetName val="HMTD"/>
      <sheetName val="archclnt"/>
      <sheetName val="ARCH"/>
      <sheetName val="strlclnt"/>
      <sheetName val="strl"/>
      <sheetName val="gcivclnt"/>
      <sheetName val="GCIV"/>
      <sheetName val="pvesclnt"/>
      <sheetName val="pves"/>
      <sheetName val="mechclnt"/>
      <sheetName val="MECH"/>
      <sheetName val="rotclnt"/>
      <sheetName val="ROTA"/>
      <sheetName val="ppngclnt"/>
      <sheetName val="PPNG"/>
      <sheetName val="elecclnt"/>
      <sheetName val="ELEC"/>
      <sheetName val="instclnt"/>
      <sheetName val="INST"/>
      <sheetName val="ordclnt"/>
      <sheetName val="ORD."/>
      <sheetName val="TENDCLNT"/>
      <sheetName val="TEND."/>
      <sheetName val="MFGCLNT"/>
      <sheetName val="MFG."/>
      <sheetName val="CONSTN."/>
      <sheetName val="EIS"/>
      <sheetName val="ORD_"/>
      <sheetName val="TEND_"/>
      <sheetName val="MFG_"/>
      <sheetName val="CONSTN_"/>
      <sheetName val="X1PROG"/>
      <sheetName val="PX1DATA"/>
      <sheetName val="PX2DATA"/>
      <sheetName val="Calculation sheet"/>
      <sheetName val="ORD_2"/>
      <sheetName val="TEND_2"/>
      <sheetName val="MFG_2"/>
      <sheetName val="CONSTN_2"/>
      <sheetName val="Calculation_sheet1"/>
      <sheetName val="ORD_1"/>
      <sheetName val="TEND_1"/>
      <sheetName val="MFG_1"/>
      <sheetName val="CONSTN_1"/>
      <sheetName val="Calculation_sheet"/>
      <sheetName val="ORD_4"/>
      <sheetName val="TEND_4"/>
      <sheetName val="MFG_4"/>
      <sheetName val="CONSTN_4"/>
      <sheetName val="Calculation_sheet3"/>
      <sheetName val="ORD_3"/>
      <sheetName val="TEND_3"/>
      <sheetName val="MFG_3"/>
      <sheetName val="CONSTN_3"/>
      <sheetName val="Calculation_sheet2"/>
    </sheetNames>
    <sheetDataSet>
      <sheetData sheetId="0"/>
      <sheetData sheetId="1"/>
      <sheetData sheetId="2"/>
      <sheetData sheetId="3"/>
      <sheetData sheetId="4"/>
      <sheetData sheetId="5" refreshError="1">
        <row r="17">
          <cell r="F17" t="str">
            <v>MTHLY. SCH. INT.</v>
          </cell>
        </row>
        <row r="32">
          <cell r="E32">
            <v>22.968000000000004</v>
          </cell>
        </row>
        <row r="33">
          <cell r="E33">
            <v>24.552</v>
          </cell>
        </row>
        <row r="43">
          <cell r="E43">
            <v>22.431067961165045</v>
          </cell>
        </row>
        <row r="55">
          <cell r="E55">
            <v>30.5</v>
          </cell>
        </row>
        <row r="74">
          <cell r="E74">
            <v>38</v>
          </cell>
        </row>
        <row r="75">
          <cell r="E75">
            <v>49.4</v>
          </cell>
        </row>
        <row r="84">
          <cell r="E84">
            <v>51.8</v>
          </cell>
        </row>
        <row r="85">
          <cell r="E85">
            <v>15</v>
          </cell>
        </row>
        <row r="91">
          <cell r="E91">
            <v>37.1</v>
          </cell>
        </row>
        <row r="97">
          <cell r="E97">
            <v>95.3</v>
          </cell>
        </row>
        <row r="106">
          <cell r="E106">
            <v>31</v>
          </cell>
        </row>
        <row r="107">
          <cell r="E107">
            <v>2.7</v>
          </cell>
        </row>
        <row r="116">
          <cell r="E116">
            <v>5.5609999999999999</v>
          </cell>
        </row>
        <row r="117">
          <cell r="E117">
            <v>5.8420000000000005</v>
          </cell>
        </row>
        <row r="139">
          <cell r="E139">
            <v>22.161200000000004</v>
          </cell>
        </row>
        <row r="145">
          <cell r="E145">
            <v>34.299999999999997</v>
          </cell>
        </row>
        <row r="151">
          <cell r="E151">
            <v>13</v>
          </cell>
        </row>
        <row r="157">
          <cell r="E157">
            <v>20.8</v>
          </cell>
        </row>
        <row r="163">
          <cell r="E163">
            <v>52.5</v>
          </cell>
        </row>
        <row r="169">
          <cell r="E169">
            <v>63.3</v>
          </cell>
        </row>
        <row r="175">
          <cell r="E175">
            <v>0</v>
          </cell>
        </row>
        <row r="181">
          <cell r="E181">
            <v>18.8</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YCLE"/>
      <sheetName val="Sch"/>
      <sheetName val="SUB-CONTR"/>
      <sheetName val="Sub-contracting"/>
      <sheetName val="Calculation sheet"/>
      <sheetName val="PRICE BID"/>
      <sheetName val="Calculation_sheet1"/>
      <sheetName val="PRICE_BID1"/>
      <sheetName val="Calculation_sheet"/>
      <sheetName val="PRICE_BID"/>
      <sheetName val="Calculation_sheet3"/>
      <sheetName val="PRICE_BID3"/>
      <sheetName val="Calculation_sheet2"/>
      <sheetName val="PRICE_BID2"/>
    </sheetNames>
    <sheetDataSet>
      <sheetData sheetId="0"/>
      <sheetData sheetId="1" refreshError="1">
        <row r="8">
          <cell r="A8" t="str">
            <v>01</v>
          </cell>
          <cell r="B8" t="str">
            <v>ENABLING WORKS</v>
          </cell>
        </row>
        <row r="9">
          <cell r="B9" t="str">
            <v>SOIL INVESTIGATION</v>
          </cell>
          <cell r="C9">
            <v>1</v>
          </cell>
          <cell r="D9">
            <v>39091</v>
          </cell>
          <cell r="E9">
            <v>39091</v>
          </cell>
          <cell r="F9">
            <v>39112</v>
          </cell>
          <cell r="G9">
            <v>39119</v>
          </cell>
          <cell r="H9">
            <v>39098</v>
          </cell>
          <cell r="I9">
            <v>39133</v>
          </cell>
          <cell r="K9">
            <v>39112</v>
          </cell>
          <cell r="N9">
            <v>39119</v>
          </cell>
          <cell r="Q9">
            <v>39126</v>
          </cell>
          <cell r="T9">
            <v>39133</v>
          </cell>
        </row>
        <row r="10">
          <cell r="B10" t="str">
            <v>SITE OFFICE</v>
          </cell>
          <cell r="C10">
            <v>1</v>
          </cell>
          <cell r="D10">
            <v>39116</v>
          </cell>
          <cell r="E10">
            <v>39116</v>
          </cell>
          <cell r="F10">
            <v>39144</v>
          </cell>
          <cell r="G10">
            <v>39158</v>
          </cell>
          <cell r="H10">
            <v>39123</v>
          </cell>
          <cell r="I10">
            <v>39172</v>
          </cell>
          <cell r="K10">
            <v>39144</v>
          </cell>
          <cell r="N10">
            <v>39158</v>
          </cell>
          <cell r="Q10">
            <v>39165</v>
          </cell>
          <cell r="T10">
            <v>39172</v>
          </cell>
        </row>
        <row r="11">
          <cell r="B11" t="str">
            <v>CONSTRUCTION WATER</v>
          </cell>
          <cell r="C11">
            <v>1</v>
          </cell>
          <cell r="D11">
            <v>39116</v>
          </cell>
          <cell r="E11">
            <v>39116</v>
          </cell>
          <cell r="F11">
            <v>39144</v>
          </cell>
          <cell r="G11">
            <v>39158</v>
          </cell>
          <cell r="H11">
            <v>39123</v>
          </cell>
          <cell r="I11">
            <v>39172</v>
          </cell>
          <cell r="K11">
            <v>39144</v>
          </cell>
          <cell r="N11">
            <v>39158</v>
          </cell>
          <cell r="Q11">
            <v>39165</v>
          </cell>
          <cell r="T11">
            <v>39172</v>
          </cell>
        </row>
        <row r="12">
          <cell r="B12" t="str">
            <v>CONSTRUCTION POWER</v>
          </cell>
          <cell r="C12">
            <v>1</v>
          </cell>
          <cell r="D12">
            <v>39116</v>
          </cell>
          <cell r="E12">
            <v>39116</v>
          </cell>
          <cell r="F12">
            <v>39144</v>
          </cell>
          <cell r="G12">
            <v>39158</v>
          </cell>
          <cell r="H12">
            <v>39123</v>
          </cell>
          <cell r="I12">
            <v>39172</v>
          </cell>
          <cell r="K12">
            <v>39144</v>
          </cell>
          <cell r="N12">
            <v>39158</v>
          </cell>
          <cell r="Q12">
            <v>39165</v>
          </cell>
          <cell r="T12">
            <v>39172</v>
          </cell>
        </row>
        <row r="13">
          <cell r="B13" t="str">
            <v>WAREHOUSE/ OPEN YARD</v>
          </cell>
          <cell r="C13">
            <v>1</v>
          </cell>
          <cell r="D13">
            <v>39116</v>
          </cell>
          <cell r="E13">
            <v>39116</v>
          </cell>
          <cell r="F13">
            <v>39144</v>
          </cell>
          <cell r="G13">
            <v>39158</v>
          </cell>
          <cell r="H13">
            <v>39123</v>
          </cell>
          <cell r="I13">
            <v>39172</v>
          </cell>
          <cell r="K13">
            <v>39144</v>
          </cell>
          <cell r="N13">
            <v>39158</v>
          </cell>
          <cell r="Q13">
            <v>39165</v>
          </cell>
          <cell r="T13">
            <v>39172</v>
          </cell>
        </row>
        <row r="14">
          <cell r="A14" t="str">
            <v>02</v>
          </cell>
          <cell r="B14" t="str">
            <v>PILING</v>
          </cell>
          <cell r="C14">
            <v>5</v>
          </cell>
          <cell r="D14">
            <v>39069</v>
          </cell>
          <cell r="E14">
            <v>39069</v>
          </cell>
          <cell r="F14">
            <v>39051</v>
          </cell>
          <cell r="G14">
            <v>39052</v>
          </cell>
          <cell r="H14">
            <v>39071</v>
          </cell>
          <cell r="I14">
            <v>39052</v>
          </cell>
          <cell r="J14">
            <v>39081</v>
          </cell>
          <cell r="K14">
            <v>39075</v>
          </cell>
          <cell r="L14">
            <v>39420</v>
          </cell>
          <cell r="M14">
            <v>39077</v>
          </cell>
          <cell r="N14">
            <v>39081</v>
          </cell>
          <cell r="O14">
            <v>39073</v>
          </cell>
          <cell r="P14">
            <v>39080</v>
          </cell>
          <cell r="Q14">
            <v>39087</v>
          </cell>
          <cell r="R14">
            <v>39077</v>
          </cell>
          <cell r="S14">
            <v>39081</v>
          </cell>
          <cell r="T14">
            <v>39092</v>
          </cell>
          <cell r="U14">
            <v>39080</v>
          </cell>
          <cell r="Z14">
            <v>6.5</v>
          </cell>
        </row>
        <row r="15">
          <cell r="A15" t="str">
            <v>03</v>
          </cell>
          <cell r="B15" t="str">
            <v>CIVIL / STRL</v>
          </cell>
          <cell r="C15">
            <v>11</v>
          </cell>
          <cell r="D15">
            <v>39149</v>
          </cell>
          <cell r="E15">
            <v>39149</v>
          </cell>
          <cell r="F15">
            <v>39184</v>
          </cell>
          <cell r="G15">
            <v>39205</v>
          </cell>
          <cell r="H15">
            <v>39156</v>
          </cell>
          <cell r="I15">
            <v>39233</v>
          </cell>
          <cell r="J15">
            <v>16</v>
          </cell>
          <cell r="K15">
            <v>39184</v>
          </cell>
          <cell r="N15">
            <v>39205</v>
          </cell>
          <cell r="Q15">
            <v>39219</v>
          </cell>
          <cell r="T15">
            <v>39233</v>
          </cell>
          <cell r="Z15">
            <v>16</v>
          </cell>
        </row>
        <row r="16">
          <cell r="A16" t="str">
            <v>04</v>
          </cell>
          <cell r="B16" t="str">
            <v>BUILDINGS</v>
          </cell>
          <cell r="C16">
            <v>11</v>
          </cell>
          <cell r="D16">
            <v>39179</v>
          </cell>
          <cell r="E16">
            <v>39179</v>
          </cell>
          <cell r="F16">
            <v>39214</v>
          </cell>
          <cell r="G16">
            <v>39235</v>
          </cell>
          <cell r="H16">
            <v>39186</v>
          </cell>
          <cell r="I16">
            <v>39263</v>
          </cell>
          <cell r="J16">
            <v>12</v>
          </cell>
          <cell r="K16">
            <v>39214</v>
          </cell>
          <cell r="N16">
            <v>39235</v>
          </cell>
          <cell r="Q16">
            <v>39249</v>
          </cell>
          <cell r="T16">
            <v>39263</v>
          </cell>
          <cell r="Z16">
            <v>12</v>
          </cell>
        </row>
        <row r="17">
          <cell r="A17" t="str">
            <v>05</v>
          </cell>
          <cell r="B17" t="str">
            <v>U/G PIPING</v>
          </cell>
          <cell r="C17">
            <v>6</v>
          </cell>
          <cell r="D17">
            <v>39210</v>
          </cell>
          <cell r="E17">
            <v>39210</v>
          </cell>
          <cell r="F17">
            <v>39245</v>
          </cell>
          <cell r="G17">
            <v>39266</v>
          </cell>
          <cell r="H17">
            <v>39217</v>
          </cell>
          <cell r="I17">
            <v>39294</v>
          </cell>
          <cell r="J17">
            <v>6</v>
          </cell>
          <cell r="K17">
            <v>39245</v>
          </cell>
          <cell r="N17">
            <v>39266</v>
          </cell>
          <cell r="Q17">
            <v>39280</v>
          </cell>
          <cell r="T17">
            <v>39294</v>
          </cell>
          <cell r="Z17">
            <v>6</v>
          </cell>
        </row>
        <row r="18">
          <cell r="A18" t="str">
            <v>06</v>
          </cell>
          <cell r="B18" t="str">
            <v>A/G PIPING AND EQUIPMENT ERECTION</v>
          </cell>
          <cell r="C18">
            <v>18</v>
          </cell>
          <cell r="D18">
            <v>39256</v>
          </cell>
          <cell r="E18">
            <v>39256</v>
          </cell>
          <cell r="F18">
            <v>39305</v>
          </cell>
          <cell r="G18">
            <v>39347</v>
          </cell>
          <cell r="H18">
            <v>39263</v>
          </cell>
          <cell r="I18">
            <v>39382</v>
          </cell>
          <cell r="J18">
            <v>18</v>
          </cell>
          <cell r="K18">
            <v>39305</v>
          </cell>
          <cell r="N18">
            <v>39347</v>
          </cell>
          <cell r="Q18">
            <v>39368</v>
          </cell>
          <cell r="T18">
            <v>39382</v>
          </cell>
          <cell r="Z18">
            <v>18</v>
          </cell>
        </row>
        <row r="19">
          <cell r="A19" t="str">
            <v>07</v>
          </cell>
          <cell r="B19" t="str">
            <v>HEAVY LIFT</v>
          </cell>
          <cell r="C19">
            <v>5</v>
          </cell>
          <cell r="D19">
            <v>39595</v>
          </cell>
          <cell r="E19">
            <v>39595</v>
          </cell>
          <cell r="F19">
            <v>39644</v>
          </cell>
          <cell r="G19">
            <v>39686</v>
          </cell>
          <cell r="H19">
            <v>39602</v>
          </cell>
          <cell r="I19">
            <v>39721</v>
          </cell>
          <cell r="J19">
            <v>6</v>
          </cell>
          <cell r="K19">
            <v>39644</v>
          </cell>
          <cell r="N19">
            <v>39686</v>
          </cell>
          <cell r="Q19">
            <v>39707</v>
          </cell>
          <cell r="T19">
            <v>39721</v>
          </cell>
          <cell r="Z19">
            <v>6</v>
          </cell>
        </row>
        <row r="20">
          <cell r="A20" t="str">
            <v>08</v>
          </cell>
          <cell r="B20" t="str">
            <v>ELECTRICAL WORK</v>
          </cell>
          <cell r="C20">
            <v>9</v>
          </cell>
          <cell r="D20">
            <v>39420</v>
          </cell>
          <cell r="E20">
            <v>39420</v>
          </cell>
          <cell r="F20">
            <v>39462</v>
          </cell>
          <cell r="G20">
            <v>39483</v>
          </cell>
          <cell r="H20">
            <v>39427</v>
          </cell>
          <cell r="I20">
            <v>39518</v>
          </cell>
          <cell r="J20">
            <v>14</v>
          </cell>
          <cell r="K20">
            <v>39462</v>
          </cell>
          <cell r="N20">
            <v>39483</v>
          </cell>
          <cell r="Q20">
            <v>39504</v>
          </cell>
          <cell r="T20">
            <v>39518</v>
          </cell>
          <cell r="Z20">
            <v>14</v>
          </cell>
        </row>
        <row r="21">
          <cell r="A21" t="str">
            <v>09</v>
          </cell>
          <cell r="B21" t="str">
            <v>INSTRUMENTATION WORK</v>
          </cell>
          <cell r="C21">
            <v>10</v>
          </cell>
          <cell r="D21">
            <v>39450</v>
          </cell>
          <cell r="E21">
            <v>39450</v>
          </cell>
          <cell r="F21">
            <v>39492</v>
          </cell>
          <cell r="G21">
            <v>39513</v>
          </cell>
          <cell r="H21">
            <v>39457</v>
          </cell>
          <cell r="I21">
            <v>39548</v>
          </cell>
          <cell r="J21">
            <v>13</v>
          </cell>
          <cell r="K21">
            <v>39492</v>
          </cell>
          <cell r="N21">
            <v>39513</v>
          </cell>
          <cell r="Q21">
            <v>39534</v>
          </cell>
          <cell r="T21">
            <v>39548</v>
          </cell>
          <cell r="Z21">
            <v>13</v>
          </cell>
        </row>
        <row r="22">
          <cell r="A22" t="str">
            <v>10</v>
          </cell>
          <cell r="B22" t="str">
            <v>INSULATION WORK</v>
          </cell>
          <cell r="C22">
            <v>5</v>
          </cell>
          <cell r="D22">
            <v>39525</v>
          </cell>
          <cell r="E22">
            <v>39525</v>
          </cell>
          <cell r="F22">
            <v>39560</v>
          </cell>
          <cell r="G22">
            <v>39581</v>
          </cell>
          <cell r="H22">
            <v>39532</v>
          </cell>
          <cell r="I22">
            <v>39609</v>
          </cell>
          <cell r="J22">
            <v>11</v>
          </cell>
          <cell r="K22">
            <v>39560</v>
          </cell>
          <cell r="N22">
            <v>39581</v>
          </cell>
          <cell r="Q22">
            <v>39595</v>
          </cell>
          <cell r="T22">
            <v>39609</v>
          </cell>
          <cell r="Z22">
            <v>11</v>
          </cell>
        </row>
        <row r="23">
          <cell r="A23" t="str">
            <v>11</v>
          </cell>
          <cell r="B23" t="str">
            <v>PAINTING WORK</v>
          </cell>
          <cell r="C23">
            <v>5</v>
          </cell>
          <cell r="D23">
            <v>39555</v>
          </cell>
          <cell r="E23">
            <v>39555</v>
          </cell>
          <cell r="F23">
            <v>39590</v>
          </cell>
          <cell r="G23">
            <v>39611</v>
          </cell>
          <cell r="H23">
            <v>39562</v>
          </cell>
          <cell r="I23">
            <v>39639</v>
          </cell>
          <cell r="J23">
            <v>10</v>
          </cell>
          <cell r="K23">
            <v>39590</v>
          </cell>
          <cell r="N23">
            <v>39611</v>
          </cell>
          <cell r="Q23">
            <v>39625</v>
          </cell>
          <cell r="T23">
            <v>39639</v>
          </cell>
          <cell r="Z23">
            <v>10</v>
          </cell>
        </row>
        <row r="24">
          <cell r="A24" t="str">
            <v>12</v>
          </cell>
          <cell r="B24" t="str">
            <v>FIRE PROOFING</v>
          </cell>
          <cell r="C24">
            <v>5</v>
          </cell>
          <cell r="D24">
            <v>39585</v>
          </cell>
          <cell r="E24">
            <v>39585</v>
          </cell>
          <cell r="F24">
            <v>39620</v>
          </cell>
          <cell r="G24">
            <v>39641</v>
          </cell>
          <cell r="H24">
            <v>39592</v>
          </cell>
          <cell r="I24">
            <v>39669</v>
          </cell>
          <cell r="J24">
            <v>9</v>
          </cell>
          <cell r="K24">
            <v>39620</v>
          </cell>
          <cell r="N24">
            <v>39641</v>
          </cell>
          <cell r="Q24">
            <v>39655</v>
          </cell>
          <cell r="T24">
            <v>39669</v>
          </cell>
          <cell r="Z24">
            <v>9</v>
          </cell>
        </row>
        <row r="25">
          <cell r="A25" t="str">
            <v>13</v>
          </cell>
          <cell r="B25" t="str">
            <v>MISCELLENEOUS</v>
          </cell>
          <cell r="C25">
            <v>5</v>
          </cell>
          <cell r="D25">
            <v>39713</v>
          </cell>
          <cell r="E25">
            <v>39713</v>
          </cell>
          <cell r="F25">
            <v>39748</v>
          </cell>
          <cell r="G25">
            <v>39769</v>
          </cell>
          <cell r="H25">
            <v>39720</v>
          </cell>
          <cell r="I25">
            <v>39797</v>
          </cell>
          <cell r="J25">
            <v>8</v>
          </cell>
          <cell r="K25">
            <v>39748</v>
          </cell>
          <cell r="N25">
            <v>39769</v>
          </cell>
          <cell r="Q25">
            <v>39783</v>
          </cell>
          <cell r="T25">
            <v>39797</v>
          </cell>
          <cell r="Z25">
            <v>8</v>
          </cell>
        </row>
      </sheetData>
      <sheetData sheetId="2"/>
      <sheetData sheetId="3" refreshError="1"/>
      <sheetData sheetId="4" refreshError="1"/>
      <sheetData sheetId="5" refreshError="1"/>
      <sheetData sheetId="6"/>
      <sheetData sheetId="7"/>
      <sheetData sheetId="8"/>
      <sheetData sheetId="9"/>
      <sheetData sheetId="10"/>
      <sheetData sheetId="11"/>
      <sheetData sheetId="12"/>
      <sheetData sheetId="13"/>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RSTAT"/>
      <sheetName val="SUMMARY"/>
      <sheetName val="PROGRESS"/>
      <sheetName val="PHYCLNT"/>
      <sheetName val="PROCCLNT"/>
      <sheetName val="ENGGCLNT"/>
      <sheetName val="ORDCLNT"/>
      <sheetName val="MFGCLNT"/>
      <sheetName val="SUB-CONTR"/>
      <sheetName val="CONSTCLNT"/>
      <sheetName val="PHY"/>
      <sheetName val="PROCESS"/>
      <sheetName val="ENGG"/>
      <sheetName val="HMTD"/>
      <sheetName val="ARCH"/>
      <sheetName val="STRL"/>
      <sheetName val="PVES"/>
      <sheetName val="MECH"/>
      <sheetName val="GCIV"/>
      <sheetName val="ROTA"/>
      <sheetName val="PPNG"/>
      <sheetName val="ELEC"/>
      <sheetName val="INST"/>
      <sheetName val="ORD."/>
      <sheetName val="TEND."/>
      <sheetName val="MFG."/>
      <sheetName val="CONSTN."/>
      <sheetName val="EIS"/>
      <sheetName val="ORD_"/>
      <sheetName val="TEND_"/>
      <sheetName val="MFG_"/>
      <sheetName val="CONSTN_"/>
      <sheetName val="PRICE BID"/>
      <sheetName val="SCHEDULE"/>
      <sheetName val="ORD_2"/>
      <sheetName val="TEND_2"/>
      <sheetName val="MFG_2"/>
      <sheetName val="CONSTN_2"/>
      <sheetName val="PRICE_BID1"/>
      <sheetName val="ORD_1"/>
      <sheetName val="TEND_1"/>
      <sheetName val="MFG_1"/>
      <sheetName val="CONSTN_1"/>
      <sheetName val="PRICE_BID"/>
      <sheetName val="ORD_4"/>
      <sheetName val="TEND_4"/>
      <sheetName val="MFG_4"/>
      <sheetName val="CONSTN_4"/>
      <sheetName val="PRICE_BID3"/>
      <sheetName val="ORD_3"/>
      <sheetName val="TEND_3"/>
      <sheetName val="MFG_3"/>
      <sheetName val="CONSTN_3"/>
      <sheetName val="PRICE_BID2"/>
    </sheetNames>
    <sheetDataSet>
      <sheetData sheetId="0"/>
      <sheetData sheetId="1"/>
      <sheetData sheetId="2" refreshError="1">
        <row r="18">
          <cell r="F18" t="str">
            <v>MTHLY. SCH. INT.</v>
          </cell>
        </row>
        <row r="19">
          <cell r="F19" t="str">
            <v>MON. SCH.</v>
          </cell>
        </row>
        <row r="35">
          <cell r="F35" t="str">
            <v>DCI-SCH. INT</v>
          </cell>
        </row>
        <row r="38">
          <cell r="F38" t="str">
            <v>MCI-SCH. INT.</v>
          </cell>
        </row>
        <row r="47">
          <cell r="F47" t="str">
            <v>DCI-SCH. INT</v>
          </cell>
        </row>
        <row r="50">
          <cell r="F50" t="str">
            <v>MCI-SCH. INT.</v>
          </cell>
        </row>
        <row r="59">
          <cell r="F59" t="str">
            <v>DCI-SCH. INT</v>
          </cell>
        </row>
        <row r="62">
          <cell r="F62" t="str">
            <v>MCI-SCH. INT.</v>
          </cell>
        </row>
        <row r="71">
          <cell r="F71" t="str">
            <v>DCI-SCH. INT</v>
          </cell>
        </row>
        <row r="74">
          <cell r="F74" t="str">
            <v>MCI-SCH. INT.</v>
          </cell>
        </row>
        <row r="83">
          <cell r="F83" t="str">
            <v>DCI-SCH. INT</v>
          </cell>
        </row>
        <row r="86">
          <cell r="F86" t="str">
            <v>MCI-SCH. INT.</v>
          </cell>
        </row>
        <row r="95">
          <cell r="F95" t="str">
            <v>DCI-SCH. INT</v>
          </cell>
        </row>
        <row r="98">
          <cell r="F98" t="str">
            <v>MCI-SCH. INT.</v>
          </cell>
        </row>
        <row r="104">
          <cell r="F104" t="str">
            <v>MTHLY. SCH. INT.</v>
          </cell>
        </row>
        <row r="110">
          <cell r="F110" t="str">
            <v>MTHLY. SCH. INT.</v>
          </cell>
        </row>
        <row r="119">
          <cell r="F119" t="str">
            <v>DCI-SCH. INT</v>
          </cell>
        </row>
        <row r="122">
          <cell r="F122" t="str">
            <v>MCI-SCH. INT.</v>
          </cell>
        </row>
        <row r="131">
          <cell r="F131" t="str">
            <v>DCI-SCH. INT</v>
          </cell>
        </row>
        <row r="134">
          <cell r="F134" t="str">
            <v>MCI-SCH. INT.</v>
          </cell>
        </row>
        <row r="156">
          <cell r="F156" t="str">
            <v>MTHLY. SCH. INT.</v>
          </cell>
        </row>
        <row r="157">
          <cell r="F157" t="str">
            <v>MON- SCH.</v>
          </cell>
        </row>
        <row r="162">
          <cell r="F162" t="str">
            <v>MTHLY. SCH. INT.</v>
          </cell>
        </row>
        <row r="163">
          <cell r="F163" t="str">
            <v>MON- SCH.</v>
          </cell>
        </row>
        <row r="168">
          <cell r="F168" t="str">
            <v>MTHLY. SCH. INT.</v>
          </cell>
        </row>
        <row r="169">
          <cell r="F169" t="str">
            <v>MON- SCH.</v>
          </cell>
        </row>
        <row r="174">
          <cell r="F174" t="str">
            <v>MTHLY. SCH. INT.</v>
          </cell>
        </row>
        <row r="175">
          <cell r="F175" t="str">
            <v>MON- SCH.</v>
          </cell>
        </row>
        <row r="180">
          <cell r="F180" t="str">
            <v>MTHLY. SCH. INT.</v>
          </cell>
        </row>
        <row r="181">
          <cell r="F181" t="str">
            <v>MON- SCH.</v>
          </cell>
        </row>
        <row r="186">
          <cell r="F186" t="str">
            <v>MTHLY. SCH. INT.</v>
          </cell>
        </row>
        <row r="187">
          <cell r="F187" t="str">
            <v>MON- SCH.</v>
          </cell>
        </row>
        <row r="192">
          <cell r="F192" t="str">
            <v>MTHLY. SCH. INT.</v>
          </cell>
        </row>
        <row r="193">
          <cell r="F193" t="str">
            <v>MON- SCH.</v>
          </cell>
        </row>
        <row r="198">
          <cell r="F198" t="str">
            <v>MTHLY. SCH. INT.</v>
          </cell>
        </row>
        <row r="199">
          <cell r="F199" t="str">
            <v>MON- SCH.</v>
          </cell>
        </row>
        <row r="210">
          <cell r="F210" t="str">
            <v>MTHLY. SCH. INT.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t Job"/>
      <sheetName val="Mat.rsc(R.Ton)"/>
      <sheetName val="Lab.rsc"/>
      <sheetName val="노무비Lab.rsc"/>
      <sheetName val="Equip.rsc"/>
      <sheetName val="Equip.rsc 2"/>
      <sheetName val="Unit_Job"/>
      <sheetName val="Mat_rsc(R_Ton)"/>
      <sheetName val="Lab_rsc"/>
      <sheetName val="노무비Lab_rsc"/>
      <sheetName val="Equip_rsc"/>
      <sheetName val="Equip_rsc_2"/>
      <sheetName val="price bid"/>
      <sheetName val="Steel Table"/>
      <sheetName val="VALIDATION"/>
      <sheetName val="convert lat, long to utm"/>
    </sheetNames>
    <sheetDataSet>
      <sheetData sheetId="0">
        <row r="9">
          <cell r="E9">
            <v>1.1000000000000001</v>
          </cell>
        </row>
        <row r="1002">
          <cell r="O1002">
            <v>0</v>
          </cell>
        </row>
      </sheetData>
      <sheetData sheetId="1">
        <row r="903">
          <cell r="BB903">
            <v>251.72</v>
          </cell>
        </row>
      </sheetData>
      <sheetData sheetId="2">
        <row r="11">
          <cell r="C11" t="str">
            <v>Block Layer</v>
          </cell>
        </row>
      </sheetData>
      <sheetData sheetId="3">
        <row r="2">
          <cell r="F2" t="str">
            <v>삼국 인력 효율</v>
          </cell>
        </row>
        <row r="4">
          <cell r="W4" t="str">
            <v>필리핀Skilled</v>
          </cell>
        </row>
        <row r="5">
          <cell r="W5" t="str">
            <v>필리핀Unskilled</v>
          </cell>
        </row>
        <row r="6">
          <cell r="W6" t="str">
            <v>태국Skilled</v>
          </cell>
        </row>
        <row r="7">
          <cell r="W7" t="str">
            <v>태국Unskilled</v>
          </cell>
        </row>
        <row r="8">
          <cell r="W8" t="str">
            <v>인도Skilled</v>
          </cell>
        </row>
        <row r="9">
          <cell r="W9" t="str">
            <v>인도Unskilled</v>
          </cell>
        </row>
        <row r="10">
          <cell r="W10" t="str">
            <v>인도네시아Skilled</v>
          </cell>
        </row>
        <row r="11">
          <cell r="W11" t="str">
            <v>인도네시아Unskilled</v>
          </cell>
        </row>
        <row r="12">
          <cell r="W12" t="str">
            <v>터키Skilled</v>
          </cell>
        </row>
        <row r="13">
          <cell r="W13" t="str">
            <v>터키Unskilled</v>
          </cell>
        </row>
        <row r="14">
          <cell r="W14" t="str">
            <v>중국Skilled</v>
          </cell>
        </row>
        <row r="15">
          <cell r="W15" t="str">
            <v>중국Unskilled</v>
          </cell>
        </row>
        <row r="16">
          <cell r="W16" t="str">
            <v>방글라데시Skilled</v>
          </cell>
        </row>
        <row r="17">
          <cell r="W17" t="str">
            <v>방글라데시Unskilled</v>
          </cell>
        </row>
        <row r="18">
          <cell r="W18" t="str">
            <v>네팔Skilled</v>
          </cell>
        </row>
        <row r="19">
          <cell r="W19" t="str">
            <v>네팔Unskilled</v>
          </cell>
        </row>
        <row r="20">
          <cell r="W20" t="str">
            <v>현지인Skilled</v>
          </cell>
        </row>
        <row r="21">
          <cell r="W21" t="str">
            <v>현지인Unskilled</v>
          </cell>
        </row>
        <row r="22">
          <cell r="W22" t="str">
            <v>한국인Skilled</v>
          </cell>
        </row>
        <row r="23">
          <cell r="W23" t="str">
            <v>한국인Unskilled</v>
          </cell>
        </row>
      </sheetData>
      <sheetData sheetId="4"/>
      <sheetData sheetId="5"/>
      <sheetData sheetId="6">
        <row r="9">
          <cell r="E9">
            <v>1.1000000000000001</v>
          </cell>
        </row>
      </sheetData>
      <sheetData sheetId="7">
        <row r="903">
          <cell r="BB903">
            <v>251.72</v>
          </cell>
        </row>
      </sheetData>
      <sheetData sheetId="8">
        <row r="11">
          <cell r="C11" t="str">
            <v>Block Layer</v>
          </cell>
        </row>
      </sheetData>
      <sheetData sheetId="9">
        <row r="2">
          <cell r="F2" t="str">
            <v>삼국 인력 효율</v>
          </cell>
        </row>
      </sheetData>
      <sheetData sheetId="10"/>
      <sheetData sheetId="11"/>
      <sheetData sheetId="12" refreshError="1"/>
      <sheetData sheetId="13" refreshError="1"/>
      <sheetData sheetId="14" refreshError="1"/>
      <sheetData sheetId="15"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REINF."/>
      <sheetName val="SKETCH"/>
      <sheetName val="LOADS"/>
      <sheetName val="Cover"/>
      <sheetName val="Content"/>
      <sheetName val="19545"/>
      <sheetName val="19546"/>
      <sheetName val="19547"/>
      <sheetName val="19552"/>
      <sheetName val="19553"/>
      <sheetName val="19554"/>
      <sheetName val="19555"/>
      <sheetName val="19556"/>
      <sheetName val="19557"/>
      <sheetName val="19558"/>
      <sheetName val="19559"/>
      <sheetName val="19563"/>
      <sheetName val="19579"/>
      <sheetName val="19580-1"/>
      <sheetName val="19580-2"/>
      <sheetName val="19580-3"/>
      <sheetName val="19580-4"/>
      <sheetName val="19580-5"/>
      <sheetName val="19580-6"/>
      <sheetName val="19580-7"/>
      <sheetName val="19580-8"/>
      <sheetName val="19580-9"/>
      <sheetName val="19580-10"/>
      <sheetName val="19580-11"/>
      <sheetName val="19593"/>
      <sheetName val="19594"/>
      <sheetName val="19560"/>
      <sheetName val="19585"/>
      <sheetName val="19587"/>
      <sheetName val="19589"/>
      <sheetName val="19591"/>
      <sheetName val="19598-1"/>
      <sheetName val="19598-2"/>
      <sheetName val="19598-3"/>
      <sheetName val="19598-4"/>
      <sheetName val="19602"/>
      <sheetName val="19603"/>
      <sheetName val="19604"/>
      <sheetName val="19605"/>
      <sheetName val="19606"/>
      <sheetName val="19572-1"/>
      <sheetName val="19572-2"/>
      <sheetName val="19572-3"/>
      <sheetName val="19572-4"/>
      <sheetName val="19572-5"/>
      <sheetName val="19572-6"/>
      <sheetName val="19573"/>
      <sheetName val="19574"/>
      <sheetName val="19575"/>
      <sheetName val="19576"/>
      <sheetName val="19577"/>
      <sheetName val="REINF_"/>
      <sheetName val="REINF_2"/>
      <sheetName val="REINF_1"/>
      <sheetName val="REINF_4"/>
      <sheetName val="REINF_3"/>
    </sheetNames>
    <sheetDataSet>
      <sheetData sheetId="0" refreshError="1">
        <row r="1">
          <cell r="A1" t="str">
            <v>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
      <sheetName val="가공총괄표"/>
      <sheetName val="자재LIST"/>
      <sheetName val="운반중량집계"/>
      <sheetName val="운반중량산출"/>
      <sheetName val="철골가공조립"/>
      <sheetName val="용접집계표"/>
      <sheetName val="용접집계"/>
      <sheetName val="운반중량"/>
      <sheetName val="도장집계"/>
      <sheetName val="도장면적"/>
      <sheetName val="판재LIST"/>
      <sheetName val="형강재판재산출"/>
      <sheetName val="비계공"/>
      <sheetName val="집계표V"/>
      <sheetName val="집계표(WH)"/>
      <sheetName val="집계표(PL)"/>
      <sheetName val="철골세우기"/>
      <sheetName val="단중표"/>
      <sheetName val="VALIDATION"/>
      <sheetName val="convert lat, long to utm"/>
      <sheetName val="main"/>
      <sheetName val="X1D02"/>
      <sheetName val="X2D02"/>
      <sheetName val="convert_lat,_long_to_utm1"/>
      <sheetName val="convert_lat,_long_to_utm"/>
      <sheetName val="convert_lat,_long_to_utm3"/>
      <sheetName val="convert_lat,_long_to_utm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3">
          <cell r="S13">
            <v>20</v>
          </cell>
          <cell r="T13">
            <v>0.68</v>
          </cell>
        </row>
        <row r="14">
          <cell r="S14">
            <v>30</v>
          </cell>
          <cell r="T14">
            <v>0.76</v>
          </cell>
        </row>
        <row r="15">
          <cell r="S15">
            <v>40</v>
          </cell>
          <cell r="T15">
            <v>0.84</v>
          </cell>
        </row>
        <row r="16">
          <cell r="S16">
            <v>50</v>
          </cell>
          <cell r="T16">
            <v>0.91</v>
          </cell>
        </row>
        <row r="17">
          <cell r="S17">
            <v>60</v>
          </cell>
          <cell r="T17">
            <v>0.97</v>
          </cell>
        </row>
        <row r="18">
          <cell r="S18">
            <v>70</v>
          </cell>
          <cell r="T18">
            <v>1.04</v>
          </cell>
        </row>
        <row r="19">
          <cell r="S19">
            <v>80</v>
          </cell>
          <cell r="T19">
            <v>1.1100000000000001</v>
          </cell>
        </row>
        <row r="20">
          <cell r="S20">
            <v>90</v>
          </cell>
          <cell r="T20">
            <v>1.1599999999999999</v>
          </cell>
        </row>
        <row r="21">
          <cell r="S21">
            <v>100</v>
          </cell>
          <cell r="T21">
            <v>1.21</v>
          </cell>
        </row>
        <row r="22">
          <cell r="S22">
            <v>110</v>
          </cell>
          <cell r="T22">
            <v>1.26</v>
          </cell>
        </row>
        <row r="23">
          <cell r="S23">
            <v>120</v>
          </cell>
          <cell r="T23">
            <v>1.3</v>
          </cell>
        </row>
      </sheetData>
      <sheetData sheetId="19" refreshError="1"/>
      <sheetData sheetId="20" refreshError="1"/>
      <sheetData sheetId="21" refreshError="1"/>
      <sheetData sheetId="22" refreshError="1"/>
      <sheetData sheetId="23" refreshError="1"/>
      <sheetData sheetId="24"/>
      <sheetData sheetId="25"/>
      <sheetData sheetId="26"/>
      <sheetData sheetId="2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Page"/>
      <sheetName val="Datums"/>
      <sheetName val="Convert Lat, Long to UTM"/>
      <sheetName val="Convert UTM to Lat, Long"/>
      <sheetName val="Convert MGR to LatLong"/>
      <sheetName val="Batch Convert UTM to Lat-Long"/>
      <sheetName val="Batch Convert Lat Long To UTM"/>
      <sheetName val="Main_Page"/>
      <sheetName val="Convert_Lat,_Long_to_UTM"/>
      <sheetName val="Convert_UTM_to_Lat,_Long"/>
      <sheetName val="Convert_MGR_to_LatLong"/>
      <sheetName val="Batch_Convert_UTM_to_Lat-Long"/>
      <sheetName val="Batch_Convert_Lat_Long_To_UTM"/>
      <sheetName val="Main_Page1"/>
      <sheetName val="Convert_Lat,_Long_to_UTM1"/>
      <sheetName val="Convert_UTM_to_Lat,_Long1"/>
      <sheetName val="Convert_MGR_to_LatLong1"/>
      <sheetName val="Batch_Convert_UTM_to_Lat-Long1"/>
      <sheetName val="Batch_Convert_Lat_Long_To_UTM1"/>
      <sheetName val="Main_Page3"/>
      <sheetName val="Convert_Lat,_Long_to_UTM3"/>
      <sheetName val="Convert_UTM_to_Lat,_Long3"/>
      <sheetName val="Convert_MGR_to_LatLong3"/>
      <sheetName val="Batch_Convert_UTM_to_Lat-Long3"/>
      <sheetName val="Batch_Convert_Lat_Long_To_UTM3"/>
      <sheetName val="Main_Page2"/>
      <sheetName val="Convert_Lat,_Long_to_UTM2"/>
      <sheetName val="Convert_UTM_to_Lat,_Long2"/>
      <sheetName val="Convert_MGR_to_LatLong2"/>
      <sheetName val="Batch_Convert_UTM_to_Lat-Long2"/>
      <sheetName val="Batch_Convert_Lat_Long_To_UTM2"/>
    </sheetNames>
    <sheetDataSet>
      <sheetData sheetId="0" refreshError="1"/>
      <sheetData sheetId="1" refreshError="1">
        <row r="2">
          <cell r="A2">
            <v>1</v>
          </cell>
          <cell r="B2" t="str">
            <v>WGS 84</v>
          </cell>
          <cell r="C2">
            <v>6378137</v>
          </cell>
          <cell r="D2">
            <v>6356752.3141999999</v>
          </cell>
          <cell r="E2">
            <v>3.3528106647474805E-3</v>
          </cell>
          <cell r="F2">
            <v>298.25722356300003</v>
          </cell>
          <cell r="H2">
            <v>-90</v>
          </cell>
          <cell r="I2" t="str">
            <v>A</v>
          </cell>
        </row>
        <row r="3">
          <cell r="A3">
            <v>2</v>
          </cell>
          <cell r="B3" t="str">
            <v>NAD 83</v>
          </cell>
          <cell r="C3">
            <v>6378137</v>
          </cell>
          <cell r="D3">
            <v>6356752.3141999999</v>
          </cell>
          <cell r="E3">
            <v>3.3528106647474805E-3</v>
          </cell>
          <cell r="F3">
            <v>298.25722356300003</v>
          </cell>
          <cell r="H3">
            <v>-84</v>
          </cell>
          <cell r="I3" t="str">
            <v>C</v>
          </cell>
        </row>
        <row r="4">
          <cell r="A4">
            <v>3</v>
          </cell>
          <cell r="B4" t="str">
            <v>GRS 80</v>
          </cell>
          <cell r="C4">
            <v>6378137</v>
          </cell>
          <cell r="D4">
            <v>6356752.3141000001</v>
          </cell>
          <cell r="E4">
            <v>3.3528106875095227E-3</v>
          </cell>
          <cell r="F4">
            <v>298.2572215381486</v>
          </cell>
          <cell r="H4">
            <v>-72</v>
          </cell>
          <cell r="I4" t="str">
            <v>D</v>
          </cell>
        </row>
        <row r="5">
          <cell r="A5">
            <v>4</v>
          </cell>
          <cell r="B5" t="str">
            <v>WGS 72</v>
          </cell>
          <cell r="C5">
            <v>6378135</v>
          </cell>
          <cell r="D5">
            <v>6356750.5</v>
          </cell>
          <cell r="E5">
            <v>3.3527825924035788E-3</v>
          </cell>
          <cell r="F5">
            <v>298.25972082583178</v>
          </cell>
          <cell r="H5">
            <v>-64</v>
          </cell>
          <cell r="I5" t="str">
            <v>E</v>
          </cell>
        </row>
        <row r="6">
          <cell r="A6">
            <v>5</v>
          </cell>
          <cell r="B6" t="str">
            <v>Australian 1965</v>
          </cell>
          <cell r="C6">
            <v>6378160</v>
          </cell>
          <cell r="D6">
            <v>6356774.7000000002</v>
          </cell>
          <cell r="E6">
            <v>3.3528948787737863E-3</v>
          </cell>
          <cell r="F6">
            <v>298.24973229274576</v>
          </cell>
          <cell r="H6">
            <v>-56</v>
          </cell>
          <cell r="I6" t="str">
            <v>F</v>
          </cell>
        </row>
        <row r="7">
          <cell r="A7">
            <v>6</v>
          </cell>
          <cell r="B7" t="str">
            <v>Krasovsky 1940</v>
          </cell>
          <cell r="C7">
            <v>6378245</v>
          </cell>
          <cell r="D7">
            <v>6356863</v>
          </cell>
          <cell r="E7">
            <v>3.3523328125526692E-3</v>
          </cell>
          <cell r="F7">
            <v>298.29973809746514</v>
          </cell>
          <cell r="H7">
            <v>-48</v>
          </cell>
          <cell r="I7" t="str">
            <v>G</v>
          </cell>
        </row>
        <row r="8">
          <cell r="A8">
            <v>7</v>
          </cell>
          <cell r="B8" t="str">
            <v>North American 1927</v>
          </cell>
          <cell r="C8">
            <v>6378206.4000000004</v>
          </cell>
          <cell r="D8">
            <v>6356583.7999999998</v>
          </cell>
          <cell r="E8">
            <v>3.3900753039287908E-3</v>
          </cell>
          <cell r="F8">
            <v>294.97869821389821</v>
          </cell>
          <cell r="H8">
            <v>-40</v>
          </cell>
          <cell r="I8" t="str">
            <v>H</v>
          </cell>
        </row>
        <row r="9">
          <cell r="A9">
            <v>8</v>
          </cell>
          <cell r="B9" t="str">
            <v>International 1924</v>
          </cell>
          <cell r="C9">
            <v>6378388</v>
          </cell>
          <cell r="D9">
            <v>6356911.9000000004</v>
          </cell>
          <cell r="E9">
            <v>3.3670105989161568E-3</v>
          </cell>
          <cell r="F9">
            <v>296.99936208157487</v>
          </cell>
          <cell r="H9">
            <v>-32</v>
          </cell>
          <cell r="I9" t="str">
            <v>J</v>
          </cell>
        </row>
        <row r="10">
          <cell r="A10">
            <v>9</v>
          </cell>
          <cell r="B10" t="str">
            <v>Hayford 1909</v>
          </cell>
          <cell r="C10">
            <v>6378388</v>
          </cell>
          <cell r="D10">
            <v>6356911.9000000004</v>
          </cell>
          <cell r="E10">
            <v>3.3670105989161568E-3</v>
          </cell>
          <cell r="F10">
            <v>296.99936208157487</v>
          </cell>
          <cell r="H10">
            <v>-24</v>
          </cell>
          <cell r="I10" t="str">
            <v>K</v>
          </cell>
        </row>
        <row r="11">
          <cell r="A11">
            <v>10</v>
          </cell>
          <cell r="B11" t="str">
            <v>Clarke 1880</v>
          </cell>
          <cell r="C11">
            <v>6378249.0999999996</v>
          </cell>
          <cell r="D11">
            <v>6356514.9000000004</v>
          </cell>
          <cell r="E11">
            <v>3.40754957344003E-3</v>
          </cell>
          <cell r="F11">
            <v>293.46601669259593</v>
          </cell>
          <cell r="H11">
            <v>-16</v>
          </cell>
          <cell r="I11" t="str">
            <v>L</v>
          </cell>
        </row>
        <row r="12">
          <cell r="A12">
            <v>11</v>
          </cell>
          <cell r="B12" t="str">
            <v>Clarke 1866</v>
          </cell>
          <cell r="C12">
            <v>6378206.4000000004</v>
          </cell>
          <cell r="D12">
            <v>6356583.7999999998</v>
          </cell>
          <cell r="E12">
            <v>3.3900753039287908E-3</v>
          </cell>
          <cell r="F12">
            <v>294.97869821389821</v>
          </cell>
          <cell r="H12">
            <v>-8</v>
          </cell>
          <cell r="I12" t="str">
            <v>M</v>
          </cell>
        </row>
        <row r="13">
          <cell r="A13">
            <v>12</v>
          </cell>
          <cell r="B13" t="str">
            <v>Airy 1830</v>
          </cell>
          <cell r="C13">
            <v>6377563.4000000004</v>
          </cell>
          <cell r="D13">
            <v>6356256.9000000004</v>
          </cell>
          <cell r="E13">
            <v>3.3408527150039775E-3</v>
          </cell>
          <cell r="F13">
            <v>299.32477882336377</v>
          </cell>
          <cell r="H13">
            <v>0</v>
          </cell>
          <cell r="I13" t="str">
            <v>N</v>
          </cell>
        </row>
        <row r="14">
          <cell r="A14">
            <v>13</v>
          </cell>
          <cell r="B14" t="str">
            <v>Bessel 1841</v>
          </cell>
          <cell r="C14">
            <v>6377397.2000000002</v>
          </cell>
          <cell r="D14">
            <v>6356079</v>
          </cell>
          <cell r="E14">
            <v>3.34277438450912E-3</v>
          </cell>
          <cell r="F14">
            <v>299.15270520024882</v>
          </cell>
          <cell r="H14">
            <v>8</v>
          </cell>
          <cell r="I14" t="str">
            <v>P</v>
          </cell>
        </row>
        <row r="15">
          <cell r="A15">
            <v>14</v>
          </cell>
          <cell r="B15" t="str">
            <v>Everest 1830</v>
          </cell>
          <cell r="C15">
            <v>6377276.2999999998</v>
          </cell>
          <cell r="D15">
            <v>6356075.4000000004</v>
          </cell>
          <cell r="E15">
            <v>3.3244443242955368E-3</v>
          </cell>
          <cell r="F15">
            <v>300.80214990873822</v>
          </cell>
          <cell r="H15">
            <v>16</v>
          </cell>
          <cell r="I15" t="str">
            <v>Q</v>
          </cell>
        </row>
        <row r="16">
          <cell r="H16">
            <v>24</v>
          </cell>
          <cell r="I16" t="str">
            <v>R</v>
          </cell>
        </row>
        <row r="17">
          <cell r="H17">
            <v>32</v>
          </cell>
          <cell r="I17" t="str">
            <v>S</v>
          </cell>
        </row>
        <row r="18">
          <cell r="H18">
            <v>40</v>
          </cell>
          <cell r="I18" t="str">
            <v>T</v>
          </cell>
        </row>
        <row r="19">
          <cell r="H19">
            <v>48</v>
          </cell>
          <cell r="I19" t="str">
            <v>U</v>
          </cell>
        </row>
        <row r="20">
          <cell r="H20">
            <v>56</v>
          </cell>
          <cell r="I20" t="str">
            <v>V</v>
          </cell>
        </row>
        <row r="21">
          <cell r="H21">
            <v>64</v>
          </cell>
          <cell r="I21" t="str">
            <v>W</v>
          </cell>
        </row>
        <row r="22">
          <cell r="H22">
            <v>72</v>
          </cell>
          <cell r="I22" t="str">
            <v>X</v>
          </cell>
        </row>
        <row r="23">
          <cell r="H23">
            <v>84</v>
          </cell>
          <cell r="I23" t="str">
            <v>Z</v>
          </cell>
        </row>
      </sheetData>
      <sheetData sheetId="2" refreshError="1">
        <row r="2">
          <cell r="I2">
            <v>21.488133611111113</v>
          </cell>
          <cell r="J2">
            <v>0.37503868162234766</v>
          </cell>
        </row>
        <row r="3">
          <cell r="I3">
            <v>73.355073611111109</v>
          </cell>
        </row>
        <row r="4">
          <cell r="C4">
            <v>6356752.3141999999</v>
          </cell>
        </row>
        <row r="5">
          <cell r="C5">
            <v>3.3528106718309896E-3</v>
          </cell>
          <cell r="F5">
            <v>75</v>
          </cell>
        </row>
        <row r="9">
          <cell r="C9">
            <v>0.99960000000000004</v>
          </cell>
        </row>
        <row r="10">
          <cell r="C10">
            <v>8.1819190928906924E-2</v>
          </cell>
        </row>
        <row r="11">
          <cell r="C11">
            <v>6.7394967565870025E-3</v>
          </cell>
        </row>
        <row r="12">
          <cell r="C12">
            <v>1.6792203899373642E-3</v>
          </cell>
        </row>
        <row r="14">
          <cell r="C14">
            <v>6381003.5594888832</v>
          </cell>
        </row>
        <row r="16">
          <cell r="C16">
            <v>2377123.1834425419</v>
          </cell>
        </row>
        <row r="17">
          <cell r="C17">
            <v>6367449.1458008448</v>
          </cell>
        </row>
        <row r="18">
          <cell r="C18">
            <v>16038.429553159074</v>
          </cell>
        </row>
        <row r="19">
          <cell r="C19">
            <v>16.832613334334404</v>
          </cell>
        </row>
        <row r="20">
          <cell r="C20">
            <v>2.1984404273757349E-2</v>
          </cell>
        </row>
        <row r="21">
          <cell r="C21">
            <v>3.1270521795044842E-4</v>
          </cell>
        </row>
        <row r="23">
          <cell r="C23">
            <v>-2.8709381439051811E-2</v>
          </cell>
        </row>
        <row r="26">
          <cell r="C26">
            <v>2376172.3341691648</v>
          </cell>
        </row>
        <row r="27">
          <cell r="C27">
            <v>1087040.1456829067</v>
          </cell>
        </row>
        <row r="28">
          <cell r="C28">
            <v>384132.4621689716</v>
          </cell>
        </row>
        <row r="29">
          <cell r="C29">
            <v>5935107.0441388842</v>
          </cell>
        </row>
        <row r="30">
          <cell r="C30">
            <v>728720.68820236402</v>
          </cell>
        </row>
      </sheetData>
      <sheetData sheetId="3" refreshError="1">
        <row r="1">
          <cell r="F1">
            <v>2968449.3587000002</v>
          </cell>
        </row>
        <row r="2">
          <cell r="F2">
            <v>588642.39989999996</v>
          </cell>
        </row>
        <row r="5">
          <cell r="C5">
            <v>8.1819190928906924E-2</v>
          </cell>
        </row>
        <row r="6">
          <cell r="C6">
            <v>6.7394967565870025E-3</v>
          </cell>
        </row>
        <row r="10">
          <cell r="C10">
            <v>2969637.2135854345</v>
          </cell>
        </row>
        <row r="11">
          <cell r="C11">
            <v>0.46637784543277383</v>
          </cell>
        </row>
        <row r="12">
          <cell r="C12">
            <v>1.6792203899373788E-3</v>
          </cell>
        </row>
        <row r="13">
          <cell r="C13">
            <v>2.5188265897211743E-3</v>
          </cell>
        </row>
        <row r="14">
          <cell r="C14">
            <v>3.7009490512848485E-6</v>
          </cell>
        </row>
        <row r="15">
          <cell r="C15">
            <v>7.4478138147885742E-9</v>
          </cell>
        </row>
        <row r="16">
          <cell r="C16">
            <v>1.7035993382806964E-11</v>
          </cell>
        </row>
        <row r="17">
          <cell r="C17">
            <v>0.46840467289291593</v>
          </cell>
        </row>
        <row r="20">
          <cell r="C20">
            <v>5.3658581120608218E-3</v>
          </cell>
        </row>
        <row r="21">
          <cell r="C21">
            <v>0.25599608037317595</v>
          </cell>
        </row>
        <row r="22">
          <cell r="C22">
            <v>6382492.7600417919</v>
          </cell>
        </row>
        <row r="23">
          <cell r="C23">
            <v>6348427.9961796571</v>
          </cell>
        </row>
        <row r="24">
          <cell r="C24">
            <v>-1.389392426789665E-2</v>
          </cell>
        </row>
        <row r="26">
          <cell r="C26">
            <v>0.50867546472411285</v>
          </cell>
        </row>
        <row r="27">
          <cell r="C27">
            <v>9.652056578102372E-5</v>
          </cell>
        </row>
        <row r="28">
          <cell r="C28">
            <v>8.9449312841283724E-9</v>
          </cell>
        </row>
        <row r="29">
          <cell r="C29">
            <v>8.6812683572881542E-13</v>
          </cell>
        </row>
        <row r="31">
          <cell r="C31">
            <v>-1.389392426789665E-2</v>
          </cell>
        </row>
        <row r="32">
          <cell r="C32">
            <v>-6.7828403606730909E-7</v>
          </cell>
        </row>
        <row r="33">
          <cell r="C33">
            <v>-5.9471991065865479E-11</v>
          </cell>
        </row>
      </sheetData>
      <sheetData sheetId="4" refreshError="1"/>
      <sheetData sheetId="5" refreshError="1"/>
      <sheetData sheetId="6" refreshError="1"/>
      <sheetData sheetId="7"/>
      <sheetData sheetId="8">
        <row r="2">
          <cell r="I2">
            <v>21.488133611111113</v>
          </cell>
        </row>
      </sheetData>
      <sheetData sheetId="9">
        <row r="1">
          <cell r="F1">
            <v>2968449.3587000002</v>
          </cell>
        </row>
      </sheetData>
      <sheetData sheetId="10"/>
      <sheetData sheetId="11"/>
      <sheetData sheetId="12"/>
      <sheetData sheetId="13"/>
      <sheetData sheetId="14">
        <row r="2">
          <cell r="I2">
            <v>21.488133611111113</v>
          </cell>
        </row>
      </sheetData>
      <sheetData sheetId="15">
        <row r="1">
          <cell r="F1">
            <v>2968449.3587000002</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
      <sheetName val="가공총괄표"/>
      <sheetName val="자재LIST"/>
      <sheetName val="운반중량집계"/>
      <sheetName val="운반중량산출"/>
      <sheetName val="철골가공조립"/>
      <sheetName val="용접집계표"/>
      <sheetName val="용접집계"/>
      <sheetName val="운반중량"/>
      <sheetName val="도장집계"/>
      <sheetName val="도장면적"/>
      <sheetName val="판재LIST"/>
      <sheetName val="형강재판재산출"/>
      <sheetName val="비계공"/>
      <sheetName val="집계표V"/>
      <sheetName val="집계표(WH)"/>
      <sheetName val="집계표(PL)"/>
      <sheetName val="철골세우기"/>
      <sheetName val="단중표"/>
      <sheetName val="Cash Flow-1"/>
      <sheetName val="price bid"/>
      <sheetName val="Setup"/>
      <sheetName val="Cash_Flow-11"/>
      <sheetName val="price_bid1"/>
      <sheetName val="Cash_Flow-1"/>
      <sheetName val="price_bid"/>
      <sheetName val="Cash_Flow-13"/>
      <sheetName val="price_bid3"/>
      <sheetName val="Cash_Flow-12"/>
      <sheetName val="price_bid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2">
          <cell r="G2" t="str">
            <v>D10</v>
          </cell>
        </row>
        <row r="13">
          <cell r="S13">
            <v>20</v>
          </cell>
          <cell r="T13">
            <v>0.68</v>
          </cell>
        </row>
        <row r="14">
          <cell r="S14">
            <v>30</v>
          </cell>
          <cell r="T14">
            <v>0.76</v>
          </cell>
        </row>
        <row r="15">
          <cell r="S15">
            <v>40</v>
          </cell>
          <cell r="T15">
            <v>0.84</v>
          </cell>
        </row>
        <row r="16">
          <cell r="S16">
            <v>50</v>
          </cell>
          <cell r="T16">
            <v>0.91</v>
          </cell>
        </row>
        <row r="17">
          <cell r="S17">
            <v>60</v>
          </cell>
          <cell r="T17">
            <v>0.97</v>
          </cell>
        </row>
        <row r="18">
          <cell r="S18">
            <v>70</v>
          </cell>
          <cell r="T18">
            <v>1.04</v>
          </cell>
        </row>
        <row r="19">
          <cell r="S19">
            <v>80</v>
          </cell>
          <cell r="T19">
            <v>1.1100000000000001</v>
          </cell>
        </row>
        <row r="20">
          <cell r="S20">
            <v>90</v>
          </cell>
          <cell r="T20">
            <v>1.1599999999999999</v>
          </cell>
        </row>
        <row r="21">
          <cell r="S21">
            <v>100</v>
          </cell>
          <cell r="T21">
            <v>1.21</v>
          </cell>
        </row>
        <row r="22">
          <cell r="S22">
            <v>110</v>
          </cell>
          <cell r="T22">
            <v>1.26</v>
          </cell>
        </row>
        <row r="23">
          <cell r="S23">
            <v>120</v>
          </cell>
          <cell r="T23">
            <v>1.3</v>
          </cell>
        </row>
      </sheetData>
      <sheetData sheetId="19" refreshError="1"/>
      <sheetData sheetId="20" refreshError="1"/>
      <sheetData sheetId="21" refreshError="1"/>
      <sheetData sheetId="22"/>
      <sheetData sheetId="23"/>
      <sheetData sheetId="24"/>
      <sheetData sheetId="25"/>
      <sheetData sheetId="26"/>
      <sheetData sheetId="27"/>
      <sheetData sheetId="28"/>
      <sheetData sheetId="29"/>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품"/>
      <sheetName val="단가목록"/>
      <sheetName val="직종별 비율"/>
      <sheetName val="주요자재 단가검토"/>
      <sheetName val="단위변환"/>
      <sheetName val="품검색기"/>
      <sheetName val="직종별_비율"/>
      <sheetName val="주요자재_단가검토"/>
      <sheetName val="ELECT"/>
      <sheetName val="직종별_비율2"/>
      <sheetName val="주요자재_단가검토2"/>
      <sheetName val="직종별_비율1"/>
      <sheetName val="주요자재_단가검토1"/>
      <sheetName val="직종별_비율4"/>
      <sheetName val="주요자재_단가검토4"/>
      <sheetName val="직종별_비율3"/>
      <sheetName val="주요자재_단가검토3"/>
    </sheetNames>
    <sheetDataSet>
      <sheetData sheetId="0" refreshError="1"/>
      <sheetData sheetId="1"/>
      <sheetData sheetId="2">
        <row r="2">
          <cell r="D2" t="str">
            <v>SU</v>
          </cell>
        </row>
        <row r="3">
          <cell r="D3" t="str">
            <v>FO</v>
          </cell>
        </row>
        <row r="4">
          <cell r="D4" t="str">
            <v>SC</v>
          </cell>
        </row>
        <row r="5">
          <cell r="D5" t="str">
            <v>CA</v>
          </cell>
        </row>
        <row r="6">
          <cell r="D6" t="str">
            <v>RE</v>
          </cell>
        </row>
        <row r="7">
          <cell r="D7" t="str">
            <v>CO</v>
          </cell>
        </row>
        <row r="8">
          <cell r="D8" t="str">
            <v>MA</v>
          </cell>
        </row>
        <row r="9">
          <cell r="D9" t="str">
            <v>PL</v>
          </cell>
        </row>
        <row r="10">
          <cell r="D10" t="str">
            <v>PA</v>
          </cell>
        </row>
        <row r="11">
          <cell r="D11" t="str">
            <v>ST</v>
          </cell>
        </row>
        <row r="12">
          <cell r="D12" t="str">
            <v>OT</v>
          </cell>
        </row>
        <row r="13">
          <cell r="D13" t="str">
            <v>CL</v>
          </cell>
        </row>
      </sheetData>
      <sheetData sheetId="3" refreshError="1"/>
      <sheetData sheetId="4" refreshError="1"/>
      <sheetData sheetId="5" refreshError="1"/>
      <sheetData sheetId="6">
        <row r="2">
          <cell r="D2" t="str">
            <v>SU</v>
          </cell>
        </row>
      </sheetData>
      <sheetData sheetId="7"/>
      <sheetData sheetId="8" refreshError="1"/>
      <sheetData sheetId="9">
        <row r="2">
          <cell r="D2" t="str">
            <v>SU</v>
          </cell>
        </row>
      </sheetData>
      <sheetData sheetId="10"/>
      <sheetData sheetId="11">
        <row r="2">
          <cell r="D2" t="str">
            <v>SU</v>
          </cell>
        </row>
      </sheetData>
      <sheetData sheetId="12"/>
      <sheetData sheetId="13">
        <row r="2">
          <cell r="D2" t="str">
            <v>SU</v>
          </cell>
        </row>
      </sheetData>
      <sheetData sheetId="14"/>
      <sheetData sheetId="15">
        <row r="2">
          <cell r="D2" t="str">
            <v>SU</v>
          </cell>
        </row>
      </sheetData>
      <sheetData sheetId="16"/>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dt"/>
      <sheetName val="표지-1"/>
      <sheetName val="표지-2"/>
      <sheetName val="목차"/>
      <sheetName val="가공총괄표"/>
      <sheetName val="자재LIST"/>
      <sheetName val="운반중량집계"/>
      <sheetName val="운반중량산출"/>
      <sheetName val="총집계표 "/>
      <sheetName val="용접집계표"/>
      <sheetName val="용접산출 "/>
      <sheetName val="철골가공조립"/>
      <sheetName val="도장집계"/>
      <sheetName val="도장면적"/>
      <sheetName val="비계공"/>
      <sheetName val="단중표"/>
      <sheetName val="총집계표_"/>
      <sheetName val="용접산출_"/>
      <sheetName val="총집계표_2"/>
      <sheetName val="용접산출_2"/>
      <sheetName val="총집계표_1"/>
      <sheetName val="용접산출_1"/>
      <sheetName val="총집계표_4"/>
      <sheetName val="용접산출_4"/>
      <sheetName val="총집계표_3"/>
      <sheetName val="용접산출_3"/>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2">
          <cell r="G2" t="str">
            <v>D10</v>
          </cell>
          <cell r="H2">
            <v>0.56000000000000005</v>
          </cell>
        </row>
        <row r="3">
          <cell r="G3" t="str">
            <v>D13</v>
          </cell>
          <cell r="H3">
            <v>0.995</v>
          </cell>
        </row>
        <row r="4">
          <cell r="G4" t="str">
            <v>D16</v>
          </cell>
          <cell r="H4">
            <v>1.56</v>
          </cell>
        </row>
        <row r="5">
          <cell r="G5" t="str">
            <v>D19</v>
          </cell>
          <cell r="H5">
            <v>2.25</v>
          </cell>
        </row>
        <row r="6">
          <cell r="G6" t="str">
            <v>D22</v>
          </cell>
          <cell r="H6">
            <v>3.04</v>
          </cell>
        </row>
        <row r="7">
          <cell r="G7" t="str">
            <v>D25</v>
          </cell>
          <cell r="H7">
            <v>3.98</v>
          </cell>
        </row>
        <row r="8">
          <cell r="G8" t="str">
            <v>D32</v>
          </cell>
          <cell r="H8">
            <v>6.23</v>
          </cell>
        </row>
        <row r="9">
          <cell r="G9" t="str">
            <v>D35</v>
          </cell>
          <cell r="H9">
            <v>7.51</v>
          </cell>
        </row>
        <row r="10">
          <cell r="G10" t="str">
            <v>D38</v>
          </cell>
          <cell r="H10">
            <v>8.9499999999999993</v>
          </cell>
        </row>
        <row r="11">
          <cell r="G11" t="str">
            <v>φ6</v>
          </cell>
          <cell r="H11">
            <v>0.222</v>
          </cell>
        </row>
        <row r="12">
          <cell r="G12" t="str">
            <v>φ7</v>
          </cell>
          <cell r="H12">
            <v>0.30199999999999999</v>
          </cell>
        </row>
        <row r="13">
          <cell r="G13" t="str">
            <v>φ8</v>
          </cell>
          <cell r="H13">
            <v>0.39500000000000002</v>
          </cell>
        </row>
        <row r="14">
          <cell r="G14" t="str">
            <v>φ9</v>
          </cell>
          <cell r="H14">
            <v>0.499</v>
          </cell>
        </row>
        <row r="15">
          <cell r="G15" t="str">
            <v>φ10</v>
          </cell>
          <cell r="H15">
            <v>0.61699999999999999</v>
          </cell>
        </row>
        <row r="16">
          <cell r="G16" t="str">
            <v>φ11</v>
          </cell>
          <cell r="H16">
            <v>0.746</v>
          </cell>
        </row>
        <row r="17">
          <cell r="G17" t="str">
            <v>φ12</v>
          </cell>
          <cell r="H17">
            <v>0.88800000000000001</v>
          </cell>
        </row>
        <row r="18">
          <cell r="G18" t="str">
            <v>φ13</v>
          </cell>
          <cell r="H18">
            <v>1.04</v>
          </cell>
        </row>
        <row r="19">
          <cell r="G19" t="str">
            <v>φ16</v>
          </cell>
          <cell r="H19">
            <v>1.58</v>
          </cell>
        </row>
        <row r="20">
          <cell r="G20" t="str">
            <v>φ19</v>
          </cell>
          <cell r="H20">
            <v>2.23</v>
          </cell>
        </row>
        <row r="21">
          <cell r="G21" t="str">
            <v>φ20</v>
          </cell>
          <cell r="H21">
            <v>2.4700000000000002</v>
          </cell>
        </row>
        <row r="22">
          <cell r="G22" t="str">
            <v>φ21</v>
          </cell>
          <cell r="H22">
            <v>2.72</v>
          </cell>
        </row>
        <row r="23">
          <cell r="G23" t="str">
            <v>φ22</v>
          </cell>
          <cell r="H23">
            <v>2.98</v>
          </cell>
        </row>
        <row r="24">
          <cell r="G24" t="str">
            <v>φ23</v>
          </cell>
          <cell r="H24">
            <v>3.26</v>
          </cell>
        </row>
        <row r="25">
          <cell r="G25" t="str">
            <v>φ24</v>
          </cell>
          <cell r="H25">
            <v>3.55</v>
          </cell>
        </row>
        <row r="26">
          <cell r="G26" t="str">
            <v>φ25</v>
          </cell>
          <cell r="H26">
            <v>3.85</v>
          </cell>
        </row>
        <row r="27">
          <cell r="G27" t="str">
            <v>φ26</v>
          </cell>
          <cell r="H27">
            <v>4.17</v>
          </cell>
        </row>
        <row r="28">
          <cell r="G28" t="str">
            <v>φ28</v>
          </cell>
          <cell r="H28">
            <v>4.83</v>
          </cell>
        </row>
        <row r="29">
          <cell r="G29" t="str">
            <v>φ30</v>
          </cell>
          <cell r="H29">
            <v>5.55</v>
          </cell>
        </row>
        <row r="30">
          <cell r="G30" t="str">
            <v>φ32</v>
          </cell>
          <cell r="H30">
            <v>6.31</v>
          </cell>
        </row>
        <row r="31">
          <cell r="G31" t="str">
            <v>φ34</v>
          </cell>
          <cell r="H31">
            <v>7.13</v>
          </cell>
        </row>
        <row r="32">
          <cell r="G32" t="str">
            <v>φ36</v>
          </cell>
          <cell r="H32">
            <v>7.99</v>
          </cell>
        </row>
        <row r="33">
          <cell r="G33" t="str">
            <v>φ38</v>
          </cell>
          <cell r="H33">
            <v>8.9</v>
          </cell>
        </row>
        <row r="34">
          <cell r="G34" t="str">
            <v>φ40</v>
          </cell>
          <cell r="H34">
            <v>9.8699999999999992</v>
          </cell>
        </row>
        <row r="35">
          <cell r="G35" t="str">
            <v>φ42</v>
          </cell>
          <cell r="H35">
            <v>10.9</v>
          </cell>
        </row>
        <row r="36">
          <cell r="G36" t="str">
            <v>φ45</v>
          </cell>
          <cell r="H36">
            <v>11.9</v>
          </cell>
        </row>
        <row r="37">
          <cell r="G37" t="str">
            <v>φ46</v>
          </cell>
          <cell r="H37">
            <v>13</v>
          </cell>
        </row>
        <row r="38">
          <cell r="G38" t="str">
            <v>φ48</v>
          </cell>
          <cell r="H38">
            <v>14.2</v>
          </cell>
        </row>
        <row r="39">
          <cell r="G39" t="str">
            <v>φ50</v>
          </cell>
          <cell r="H39">
            <v>15.4</v>
          </cell>
        </row>
        <row r="40">
          <cell r="G40" t="str">
            <v>φ55</v>
          </cell>
          <cell r="H40">
            <v>18.7</v>
          </cell>
        </row>
        <row r="41">
          <cell r="G41" t="str">
            <v>φ60</v>
          </cell>
          <cell r="H41">
            <v>22.2</v>
          </cell>
        </row>
        <row r="42">
          <cell r="G42" t="str">
            <v>φ65</v>
          </cell>
          <cell r="H42">
            <v>26</v>
          </cell>
        </row>
        <row r="43">
          <cell r="G43" t="str">
            <v>φ70</v>
          </cell>
          <cell r="H43">
            <v>30.2</v>
          </cell>
        </row>
        <row r="44">
          <cell r="G44" t="str">
            <v>φ75</v>
          </cell>
          <cell r="H44">
            <v>34.700000000000003</v>
          </cell>
        </row>
        <row r="45">
          <cell r="G45" t="str">
            <v>φ80</v>
          </cell>
          <cell r="H45">
            <v>39.5</v>
          </cell>
        </row>
        <row r="46">
          <cell r="G46" t="str">
            <v>φ85</v>
          </cell>
          <cell r="H46">
            <v>44.5</v>
          </cell>
        </row>
        <row r="47">
          <cell r="G47" t="str">
            <v>φ90</v>
          </cell>
          <cell r="H47">
            <v>49.9</v>
          </cell>
        </row>
        <row r="48">
          <cell r="G48" t="str">
            <v>φ100</v>
          </cell>
          <cell r="H48">
            <v>61.7</v>
          </cell>
        </row>
        <row r="49">
          <cell r="G49" t="str">
            <v>φ110</v>
          </cell>
          <cell r="H49">
            <v>74.599999999999994</v>
          </cell>
        </row>
        <row r="50">
          <cell r="G50" t="str">
            <v>φ120</v>
          </cell>
          <cell r="H50">
            <v>88.8</v>
          </cell>
        </row>
        <row r="51">
          <cell r="G51" t="str">
            <v>φ130</v>
          </cell>
          <cell r="H51">
            <v>104</v>
          </cell>
        </row>
        <row r="52">
          <cell r="G52" t="str">
            <v>φ140</v>
          </cell>
          <cell r="H52">
            <v>121</v>
          </cell>
        </row>
        <row r="53">
          <cell r="G53" t="str">
            <v>φ150</v>
          </cell>
          <cell r="H53">
            <v>139</v>
          </cell>
        </row>
        <row r="54">
          <cell r="G54" t="str">
            <v>φ160</v>
          </cell>
          <cell r="H54">
            <v>158</v>
          </cell>
        </row>
        <row r="55">
          <cell r="G55" t="str">
            <v>φ170</v>
          </cell>
          <cell r="H55">
            <v>178</v>
          </cell>
        </row>
        <row r="56">
          <cell r="G56" t="str">
            <v>φ180</v>
          </cell>
          <cell r="H56">
            <v>200</v>
          </cell>
        </row>
        <row r="57">
          <cell r="G57" t="str">
            <v>φ190</v>
          </cell>
          <cell r="H57">
            <v>223</v>
          </cell>
        </row>
        <row r="58">
          <cell r="G58" t="str">
            <v>φ200</v>
          </cell>
          <cell r="H58">
            <v>247</v>
          </cell>
        </row>
        <row r="59">
          <cell r="G59" t="str">
            <v>φ210</v>
          </cell>
          <cell r="H59">
            <v>272</v>
          </cell>
        </row>
        <row r="60">
          <cell r="G60" t="str">
            <v>φ220</v>
          </cell>
          <cell r="H60">
            <v>298</v>
          </cell>
        </row>
        <row r="61">
          <cell r="G61" t="str">
            <v>φ230</v>
          </cell>
          <cell r="H61">
            <v>326</v>
          </cell>
        </row>
        <row r="62">
          <cell r="G62" t="str">
            <v>φ240</v>
          </cell>
          <cell r="H62">
            <v>355</v>
          </cell>
        </row>
        <row r="63">
          <cell r="G63" t="str">
            <v>φ250</v>
          </cell>
          <cell r="H63">
            <v>385</v>
          </cell>
        </row>
      </sheetData>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현장199911"/>
      <sheetName val="현장장비배치현황"/>
      <sheetName val="현장(PQ용)"/>
      <sheetName val="현장"/>
      <sheetName val="법인1999110"/>
      <sheetName val="법인"/>
      <sheetName val="환율199911"/>
      <sheetName val="현장일반사항"/>
      <sheetName val="Sheet1"/>
      <sheetName val="할증 "/>
      <sheetName val="환율CHANGE"/>
      <sheetName val="BOM-Form A.1.III"/>
      <sheetName val="Dir_Mech_E10101"/>
      <sheetName val="Dir_Mech_E08966"/>
      <sheetName val="전체직접공사비"/>
      <sheetName val="Comm_Rel_Test"/>
      <sheetName val="Sheet2"/>
      <sheetName val="Sheet3"/>
      <sheetName val="집계표"/>
      <sheetName val="내역서"/>
      <sheetName val="아국인기능직및삼국인_현지인력"/>
      <sheetName val="SPDC's Const &amp; Fab Site Fac "/>
      <sheetName val="비품수량"/>
      <sheetName val="Container"/>
      <sheetName val="할증_"/>
      <sheetName val="BOM-Form_A_1_III"/>
      <sheetName val="SPDC's_Const_&amp;_Fab_Site_Fac_"/>
      <sheetName val="main"/>
      <sheetName val="X1D02"/>
      <sheetName val="X2D02"/>
      <sheetName val="PROGRESS"/>
      <sheetName val="할증_2"/>
      <sheetName val="BOM-Form_A_1_III2"/>
      <sheetName val="SPDC's_Const_&amp;_Fab_Site_Fac_2"/>
      <sheetName val="할증_1"/>
      <sheetName val="BOM-Form_A_1_III1"/>
      <sheetName val="SPDC's_Const_&amp;_Fab_Site_Fac_1"/>
      <sheetName val="할증_4"/>
      <sheetName val="BOM-Form_A_1_III4"/>
      <sheetName val="SPDC's_Const_&amp;_Fab_Site_Fac_4"/>
      <sheetName val="할증_3"/>
      <sheetName val="BOM-Form_A_1_III3"/>
      <sheetName val="SPDC's_Const_&amp;_Fab_Site_Fac_3"/>
    </sheetNames>
    <sheetDataSet>
      <sheetData sheetId="0"/>
      <sheetData sheetId="1"/>
      <sheetData sheetId="2"/>
      <sheetData sheetId="3"/>
      <sheetData sheetId="4"/>
      <sheetData sheetId="5"/>
      <sheetData sheetId="6" refreshError="1">
        <row r="1">
          <cell r="A1" t="str">
            <v>화폐</v>
          </cell>
          <cell r="B1" t="str">
            <v>기준환율</v>
          </cell>
        </row>
        <row r="2">
          <cell r="A2" t="str">
            <v>CD</v>
          </cell>
          <cell r="B2">
            <v>3417</v>
          </cell>
        </row>
        <row r="3">
          <cell r="A3" t="str">
            <v>LD</v>
          </cell>
          <cell r="B3">
            <v>0.46</v>
          </cell>
        </row>
        <row r="4">
          <cell r="A4" t="str">
            <v>LS</v>
          </cell>
          <cell r="B4">
            <v>2400</v>
          </cell>
        </row>
        <row r="5">
          <cell r="A5" t="str">
            <v>M$</v>
          </cell>
          <cell r="B5">
            <v>3.8</v>
          </cell>
        </row>
        <row r="6">
          <cell r="A6" t="str">
            <v>NR</v>
          </cell>
          <cell r="B6">
            <v>96.9</v>
          </cell>
        </row>
        <row r="7">
          <cell r="A7" t="str">
            <v>PPS</v>
          </cell>
          <cell r="B7">
            <v>40.700000000000003</v>
          </cell>
        </row>
        <row r="8">
          <cell r="A8" t="str">
            <v>RS</v>
          </cell>
          <cell r="B8">
            <v>51.8</v>
          </cell>
        </row>
        <row r="9">
          <cell r="A9" t="str">
            <v>USD</v>
          </cell>
          <cell r="B9">
            <v>1</v>
          </cell>
        </row>
        <row r="10">
          <cell r="A10" t="str">
            <v>SR</v>
          </cell>
          <cell r="B10">
            <v>3.75</v>
          </cell>
        </row>
        <row r="11">
          <cell r="A11" t="str">
            <v>VND</v>
          </cell>
          <cell r="B11">
            <v>14004</v>
          </cell>
        </row>
      </sheetData>
      <sheetData sheetId="7" refreshError="1"/>
      <sheetData sheetId="8" refreshError="1"/>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S 2"/>
      <sheetName val="MSS_2"/>
      <sheetName val="Setup"/>
      <sheetName val="ELECT"/>
      <sheetName val="MSS_22"/>
      <sheetName val="MSS_21"/>
      <sheetName val="MSS_24"/>
      <sheetName val="MSS_23"/>
    </sheetNames>
    <sheetDataSet>
      <sheetData sheetId="0">
        <row r="1">
          <cell r="B1" t="str">
            <v xml:space="preserve">  ANNEX-3   BILL  OF  QUANTITY  AND  COST  BREAKDOWN  </v>
          </cell>
          <cell r="I1" t="str">
            <v xml:space="preserve">    C O S T     B R E A K D O W N</v>
          </cell>
        </row>
        <row r="2">
          <cell r="I2" t="str">
            <v xml:space="preserve">  FWBS 4100   BUILDING  WORKS  </v>
          </cell>
        </row>
        <row r="3">
          <cell r="C3" t="str">
            <v>WORK  CATEGORY  4100</v>
          </cell>
          <cell r="D3" t="str">
            <v>MAIN SUBSTATION 2      BLDG.NO. 211</v>
          </cell>
        </row>
        <row r="5">
          <cell r="F5" t="str">
            <v>LABOR</v>
          </cell>
          <cell r="I5" t="str">
            <v>MATERIAL</v>
          </cell>
          <cell r="K5" t="str">
            <v>EQUIPMENT</v>
          </cell>
          <cell r="L5" t="str">
            <v>OTHERS</v>
          </cell>
          <cell r="M5" t="str">
            <v>TOTAL COST</v>
          </cell>
          <cell r="N5" t="str">
            <v>BQ UNIT COST</v>
          </cell>
        </row>
        <row r="6">
          <cell r="B6" t="str">
            <v>FWBS CODE</v>
          </cell>
          <cell r="C6" t="str">
            <v>DESCRIPTION</v>
          </cell>
          <cell r="D6" t="str">
            <v>UNIT</v>
          </cell>
          <cell r="E6" t="str">
            <v>QUANTITY</v>
          </cell>
          <cell r="F6" t="str">
            <v>MANHOURS</v>
          </cell>
          <cell r="G6" t="str">
            <v>$/MH</v>
          </cell>
          <cell r="H6" t="str">
            <v>COST</v>
          </cell>
          <cell r="I6" t="str">
            <v>$/BQ</v>
          </cell>
          <cell r="J6" t="str">
            <v>COST</v>
          </cell>
          <cell r="K6" t="str">
            <v>COST</v>
          </cell>
          <cell r="L6" t="str">
            <v>COST</v>
          </cell>
          <cell r="M6" t="str">
            <v>(12)</v>
          </cell>
          <cell r="N6" t="str">
            <v>$/BQ</v>
          </cell>
          <cell r="O6" t="str">
            <v>REMARKS</v>
          </cell>
        </row>
        <row r="7">
          <cell r="B7" t="str">
            <v>(1)</v>
          </cell>
          <cell r="C7" t="str">
            <v>(2)</v>
          </cell>
          <cell r="D7" t="str">
            <v>(3)</v>
          </cell>
          <cell r="E7" t="str">
            <v>(4)</v>
          </cell>
          <cell r="F7" t="str">
            <v>(5)</v>
          </cell>
          <cell r="G7" t="str">
            <v>(6)</v>
          </cell>
          <cell r="H7" t="str">
            <v>(7)=(5)x(6)</v>
          </cell>
          <cell r="I7" t="str">
            <v>(8)</v>
          </cell>
          <cell r="J7" t="str">
            <v>(9)=(4)x(8)</v>
          </cell>
          <cell r="K7" t="str">
            <v>(10)</v>
          </cell>
          <cell r="L7" t="str">
            <v>(11)</v>
          </cell>
          <cell r="M7" t="str">
            <v>=(7+9+10+11)</v>
          </cell>
          <cell r="N7" t="str">
            <v>(13)=(12)/(4)</v>
          </cell>
        </row>
      </sheetData>
      <sheetData sheetId="1">
        <row r="1">
          <cell r="B1" t="str">
            <v xml:space="preserve">  ANNEX-3   BILL  OF  QUANTITY  AND  COST  BREAKDOWN  </v>
          </cell>
        </row>
      </sheetData>
      <sheetData sheetId="2" refreshError="1"/>
      <sheetData sheetId="3" refreshError="1"/>
      <sheetData sheetId="4">
        <row r="1">
          <cell r="B1" t="str">
            <v xml:space="preserve">  ANNEX-3   BILL  OF  QUANTITY  AND  COST  BREAKDOWN  </v>
          </cell>
        </row>
      </sheetData>
      <sheetData sheetId="5">
        <row r="1">
          <cell r="B1" t="str">
            <v xml:space="preserve">  ANNEX-3   BILL  OF  QUANTITY  AND  COST  BREAKDOWN  </v>
          </cell>
        </row>
      </sheetData>
      <sheetData sheetId="6">
        <row r="1">
          <cell r="B1" t="str">
            <v xml:space="preserve">  ANNEX-3   BILL  OF  QUANTITY  AND  COST  BREAKDOWN  </v>
          </cell>
        </row>
      </sheetData>
      <sheetData sheetId="7">
        <row r="1">
          <cell r="B1" t="str">
            <v xml:space="preserve">  ANNEX-3   BILL  OF  QUANTITY  AND  COST  BREAKDOWN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tach-5 (Final)"/>
      <sheetName val="Attach-5 (Old)"/>
      <sheetName val="직종별"/>
      <sheetName val="직급별"/>
      <sheetName val="Total"/>
      <sheetName val="1. Sch_Area0"/>
      <sheetName val="2. Sch_Area1"/>
      <sheetName val="3. Sch_Area2"/>
      <sheetName val="4. Sch_Area3"/>
      <sheetName val="5. Sch_Area4"/>
      <sheetName val="6. Admin"/>
      <sheetName val="7. HSES"/>
      <sheetName val="8. PJ Control"/>
      <sheetName val="9. Field Eng."/>
      <sheetName val="10. Material"/>
      <sheetName val="11. QA,QC"/>
      <sheetName val="12.Constr Eq"/>
      <sheetName val="13. Temp.Fac"/>
      <sheetName val="14. Pipe Fab"/>
      <sheetName val="15. Tank"/>
      <sheetName val="16. Pipe Erec."/>
      <sheetName val="17. Steel Struc."/>
      <sheetName val="18. Equip."/>
      <sheetName val="19. Electrical"/>
      <sheetName val="20. Instrument"/>
      <sheetName val="21. Paint"/>
      <sheetName val="22. Insulation"/>
      <sheetName val="23. S.Handover"/>
      <sheetName val="24. Interface"/>
      <sheetName val="Name"/>
      <sheetName val="Name(직급)"/>
      <sheetName val="qry_equipment_plan_by_wbs"/>
      <sheetName val="Sheet1"/>
      <sheetName val="Attach-5_(Final)"/>
      <sheetName val="Attach-5_(Old)"/>
      <sheetName val="1__Sch_Area0"/>
      <sheetName val="2__Sch_Area1"/>
      <sheetName val="3__Sch_Area2"/>
      <sheetName val="4__Sch_Area3"/>
      <sheetName val="5__Sch_Area4"/>
      <sheetName val="6__Admin"/>
      <sheetName val="7__HSES"/>
      <sheetName val="8__PJ_Control"/>
      <sheetName val="9__Field_Eng_"/>
      <sheetName val="10__Material"/>
      <sheetName val="11__QA,QC"/>
      <sheetName val="12_Constr_Eq"/>
      <sheetName val="13__Temp_Fac"/>
      <sheetName val="14__Pipe_Fab"/>
      <sheetName val="15__Tank"/>
      <sheetName val="16__Pipe_Erec_"/>
      <sheetName val="17__Steel_Struc_"/>
      <sheetName val="18__Equip_"/>
      <sheetName val="19__Electrical"/>
      <sheetName val="20__Instrument"/>
      <sheetName val="21__Paint"/>
      <sheetName val="22__Insulation"/>
      <sheetName val="23__S_Handover"/>
      <sheetName val="24__Interface"/>
      <sheetName val="Convert Lat, Long to UTM"/>
      <sheetName val="Convert UTM to Lat, Long"/>
      <sheetName val="Datums"/>
      <sheetName val="Attach-5_(Final)2"/>
      <sheetName val="Attach-5_(Old)2"/>
      <sheetName val="1__Sch_Area02"/>
      <sheetName val="2__Sch_Area12"/>
      <sheetName val="3__Sch_Area22"/>
      <sheetName val="4__Sch_Area32"/>
      <sheetName val="5__Sch_Area42"/>
      <sheetName val="6__Admin2"/>
      <sheetName val="7__HSES2"/>
      <sheetName val="8__PJ_Control2"/>
      <sheetName val="9__Field_Eng_2"/>
      <sheetName val="10__Material2"/>
      <sheetName val="11__QA,QC2"/>
      <sheetName val="12_Constr_Eq2"/>
      <sheetName val="13__Temp_Fac2"/>
      <sheetName val="14__Pipe_Fab2"/>
      <sheetName val="15__Tank2"/>
      <sheetName val="16__Pipe_Erec_2"/>
      <sheetName val="17__Steel_Struc_2"/>
      <sheetName val="18__Equip_2"/>
      <sheetName val="19__Electrical2"/>
      <sheetName val="20__Instrument2"/>
      <sheetName val="21__Paint2"/>
      <sheetName val="22__Insulation2"/>
      <sheetName val="23__S_Handover2"/>
      <sheetName val="24__Interface2"/>
      <sheetName val="Convert_Lat,_Long_to_UTM1"/>
      <sheetName val="Convert_UTM_to_Lat,_Long1"/>
      <sheetName val="Attach-5_(Final)1"/>
      <sheetName val="Attach-5_(Old)1"/>
      <sheetName val="1__Sch_Area01"/>
      <sheetName val="2__Sch_Area11"/>
      <sheetName val="3__Sch_Area21"/>
      <sheetName val="4__Sch_Area31"/>
      <sheetName val="5__Sch_Area41"/>
      <sheetName val="6__Admin1"/>
      <sheetName val="7__HSES1"/>
      <sheetName val="8__PJ_Control1"/>
      <sheetName val="9__Field_Eng_1"/>
      <sheetName val="10__Material1"/>
      <sheetName val="11__QA,QC1"/>
      <sheetName val="12_Constr_Eq1"/>
      <sheetName val="13__Temp_Fac1"/>
      <sheetName val="14__Pipe_Fab1"/>
      <sheetName val="15__Tank1"/>
      <sheetName val="16__Pipe_Erec_1"/>
      <sheetName val="17__Steel_Struc_1"/>
      <sheetName val="18__Equip_1"/>
      <sheetName val="19__Electrical1"/>
      <sheetName val="20__Instrument1"/>
      <sheetName val="21__Paint1"/>
      <sheetName val="22__Insulation1"/>
      <sheetName val="23__S_Handover1"/>
      <sheetName val="24__Interface1"/>
      <sheetName val="Convert_Lat,_Long_to_UTM"/>
      <sheetName val="Convert_UTM_to_Lat,_Long"/>
      <sheetName val="Attach-5_(Final)4"/>
      <sheetName val="Attach-5_(Old)4"/>
      <sheetName val="1__Sch_Area04"/>
      <sheetName val="2__Sch_Area14"/>
      <sheetName val="3__Sch_Area24"/>
      <sheetName val="4__Sch_Area34"/>
      <sheetName val="5__Sch_Area44"/>
      <sheetName val="6__Admin4"/>
      <sheetName val="7__HSES4"/>
      <sheetName val="8__PJ_Control4"/>
      <sheetName val="9__Field_Eng_4"/>
      <sheetName val="10__Material4"/>
      <sheetName val="11__QA,QC4"/>
      <sheetName val="12_Constr_Eq4"/>
      <sheetName val="13__Temp_Fac4"/>
      <sheetName val="14__Pipe_Fab4"/>
      <sheetName val="15__Tank4"/>
      <sheetName val="16__Pipe_Erec_4"/>
      <sheetName val="17__Steel_Struc_4"/>
      <sheetName val="18__Equip_4"/>
      <sheetName val="19__Electrical4"/>
      <sheetName val="20__Instrument4"/>
      <sheetName val="21__Paint4"/>
      <sheetName val="22__Insulation4"/>
      <sheetName val="23__S_Handover4"/>
      <sheetName val="24__Interface4"/>
      <sheetName val="Convert_Lat,_Long_to_UTM3"/>
      <sheetName val="Convert_UTM_to_Lat,_Long3"/>
      <sheetName val="Attach-5_(Final)3"/>
      <sheetName val="Attach-5_(Old)3"/>
      <sheetName val="1__Sch_Area03"/>
      <sheetName val="2__Sch_Area13"/>
      <sheetName val="3__Sch_Area23"/>
      <sheetName val="4__Sch_Area33"/>
      <sheetName val="5__Sch_Area43"/>
      <sheetName val="6__Admin3"/>
      <sheetName val="7__HSES3"/>
      <sheetName val="8__PJ_Control3"/>
      <sheetName val="9__Field_Eng_3"/>
      <sheetName val="10__Material3"/>
      <sheetName val="11__QA,QC3"/>
      <sheetName val="12_Constr_Eq3"/>
      <sheetName val="13__Temp_Fac3"/>
      <sheetName val="14__Pipe_Fab3"/>
      <sheetName val="15__Tank3"/>
      <sheetName val="16__Pipe_Erec_3"/>
      <sheetName val="17__Steel_Struc_3"/>
      <sheetName val="18__Equip_3"/>
      <sheetName val="19__Electrical3"/>
      <sheetName val="20__Instrument3"/>
      <sheetName val="21__Paint3"/>
      <sheetName val="22__Insulation3"/>
      <sheetName val="23__S_Handover3"/>
      <sheetName val="24__Interface3"/>
      <sheetName val="Convert_Lat,_Long_to_UTM2"/>
      <sheetName val="Convert_UTM_to_Lat,_Long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5">
          <cell r="U5" t="str">
            <v>JM</v>
          </cell>
          <cell r="W5" t="str">
            <v>CJ</v>
          </cell>
          <cell r="Y5" t="str">
            <v>T</v>
          </cell>
        </row>
        <row r="6">
          <cell r="U6" t="str">
            <v>SM</v>
          </cell>
          <cell r="W6" t="str">
            <v>GJ</v>
          </cell>
        </row>
        <row r="7">
          <cell r="U7" t="str">
            <v>BJ</v>
          </cell>
          <cell r="W7" t="str">
            <v>DR</v>
          </cell>
        </row>
        <row r="8">
          <cell r="U8" t="str">
            <v>CJ</v>
          </cell>
          <cell r="W8" t="str">
            <v>SW</v>
          </cell>
        </row>
        <row r="9">
          <cell r="U9" t="str">
            <v>GJ</v>
          </cell>
          <cell r="W9" t="str">
            <v>SV</v>
          </cell>
        </row>
        <row r="10">
          <cell r="U10" t="str">
            <v>DR</v>
          </cell>
        </row>
        <row r="11">
          <cell r="U11" t="str">
            <v>SW</v>
          </cell>
        </row>
      </sheetData>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실행화면"/>
      <sheetName val="단중"/>
      <sheetName val="프로그램"/>
      <sheetName val="단중표"/>
    </sheetNames>
    <sheetDataSet>
      <sheetData sheetId="0" refreshError="1"/>
      <sheetData sheetId="1" refreshError="1"/>
      <sheetData sheetId="2" refreshError="1"/>
      <sheetData sheetId="3" refreshError="1">
        <row r="5">
          <cell r="AF5">
            <v>75</v>
          </cell>
        </row>
        <row r="8">
          <cell r="AF8">
            <v>37</v>
          </cell>
        </row>
        <row r="11">
          <cell r="AF11">
            <v>41</v>
          </cell>
        </row>
        <row r="14">
          <cell r="AF14">
            <v>10</v>
          </cell>
        </row>
        <row r="17">
          <cell r="AF17">
            <v>16</v>
          </cell>
        </row>
        <row r="20">
          <cell r="AF20">
            <v>28</v>
          </cell>
        </row>
        <row r="23">
          <cell r="AF23">
            <v>36</v>
          </cell>
        </row>
        <row r="26">
          <cell r="AF26">
            <v>67</v>
          </cell>
        </row>
        <row r="29">
          <cell r="AF29">
            <v>50</v>
          </cell>
        </row>
        <row r="32">
          <cell r="AF32">
            <v>6</v>
          </cell>
        </row>
        <row r="35">
          <cell r="AF35">
            <v>29</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struction"/>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7"/>
  <sheetViews>
    <sheetView tabSelected="1" view="pageBreakPreview" zoomScale="40" zoomScaleNormal="70" zoomScaleSheetLayoutView="40" workbookViewId="0">
      <selection activeCell="C3" sqref="C3:F3"/>
    </sheetView>
  </sheetViews>
  <sheetFormatPr defaultColWidth="8.7109375" defaultRowHeight="14.25" x14ac:dyDescent="0.25"/>
  <cols>
    <col min="1" max="1" customWidth="true" style="61" width="25.42578125" collapsed="false"/>
    <col min="2" max="2" customWidth="true" style="61" width="135.28515625" collapsed="false"/>
    <col min="3" max="3" customWidth="true" style="61" width="11.85546875" collapsed="false"/>
    <col min="4" max="4" customWidth="true" style="61" width="19.140625" collapsed="false"/>
    <col min="5" max="5" customWidth="true" style="89" width="31.85546875" collapsed="false"/>
    <col min="6" max="6" customWidth="true" style="61" width="35.140625" collapsed="false"/>
    <col min="7" max="7" bestFit="true" customWidth="true" style="61" width="16.42578125" collapsed="false"/>
    <col min="8" max="16384" style="61" width="8.7109375" collapsed="false"/>
  </cols>
  <sheetData>
    <row r="1" spans="1:6" ht="233.25" customHeight="1" x14ac:dyDescent="0.25">
      <c r="A1" s="58"/>
      <c r="B1" s="59" t="s">
        <v>241</v>
      </c>
      <c r="C1" s="59"/>
      <c r="D1" s="59"/>
      <c r="E1" s="59"/>
      <c r="F1" s="60"/>
    </row>
    <row r="2" spans="1:6" ht="58.5" customHeight="1" x14ac:dyDescent="0.25">
      <c r="A2" s="62" t="s">
        <v>226</v>
      </c>
      <c r="B2" s="62"/>
      <c r="C2" s="62"/>
      <c r="D2" s="62"/>
      <c r="E2" s="62"/>
      <c r="F2" s="62"/>
    </row>
    <row r="3" spans="1:6" ht="43.5" customHeight="1" x14ac:dyDescent="0.25">
      <c r="A3" s="63" t="s">
        <v>242</v>
      </c>
      <c r="B3" s="64"/>
      <c r="C3" s="55"/>
      <c r="D3" s="56"/>
      <c r="E3" s="56"/>
      <c r="F3" s="57"/>
    </row>
    <row r="4" spans="1:6" ht="117.6" customHeight="1" x14ac:dyDescent="0.25">
      <c r="A4" s="65" t="s">
        <v>0</v>
      </c>
      <c r="B4" s="65" t="s">
        <v>1</v>
      </c>
      <c r="C4" s="65" t="s">
        <v>2</v>
      </c>
      <c r="D4" s="42" t="s">
        <v>3</v>
      </c>
      <c r="E4" s="38" t="s">
        <v>4</v>
      </c>
      <c r="F4" s="2" t="s">
        <v>5</v>
      </c>
    </row>
    <row r="5" spans="1:6" ht="39.6" customHeight="1" x14ac:dyDescent="0.25">
      <c r="A5" s="65"/>
      <c r="B5" s="65"/>
      <c r="C5" s="65"/>
      <c r="D5" s="42"/>
      <c r="E5" s="38" t="s">
        <v>6</v>
      </c>
      <c r="F5" s="2" t="s">
        <v>6</v>
      </c>
    </row>
    <row r="6" spans="1:6" ht="44.25" customHeight="1" x14ac:dyDescent="0.25">
      <c r="A6" s="66" t="s">
        <v>7</v>
      </c>
      <c r="B6" s="66" t="s">
        <v>8</v>
      </c>
      <c r="C6" s="66"/>
      <c r="D6" s="24" t="s">
        <v>9</v>
      </c>
      <c r="E6" s="24" t="s">
        <v>10</v>
      </c>
      <c r="F6" s="25" t="s">
        <v>11</v>
      </c>
    </row>
    <row r="7" spans="1:6" s="71" customFormat="1" ht="46.5" customHeight="1" x14ac:dyDescent="0.25">
      <c r="A7" s="67"/>
      <c r="B7" s="68" t="s">
        <v>12</v>
      </c>
      <c r="C7" s="67"/>
      <c r="D7" s="67"/>
      <c r="E7" s="69"/>
      <c r="F7" s="70"/>
    </row>
    <row r="8" spans="1:6" s="71" customFormat="1" ht="117" customHeight="1" x14ac:dyDescent="0.25">
      <c r="A8" s="72"/>
      <c r="B8" s="73" t="s">
        <v>13</v>
      </c>
      <c r="C8" s="72"/>
      <c r="D8" s="72"/>
      <c r="E8" s="74"/>
      <c r="F8" s="75"/>
    </row>
    <row r="9" spans="1:6" s="71" customFormat="1" ht="60.75" customHeight="1" x14ac:dyDescent="0.25">
      <c r="A9" s="72">
        <v>1</v>
      </c>
      <c r="B9" s="76" t="s">
        <v>14</v>
      </c>
      <c r="C9" s="72"/>
      <c r="D9" s="72"/>
      <c r="E9" s="74"/>
      <c r="F9" s="75"/>
    </row>
    <row r="10" spans="1:6" s="71" customFormat="1" ht="60.75" customHeight="1" x14ac:dyDescent="0.25">
      <c r="A10" s="72">
        <v>1.1000000000000001</v>
      </c>
      <c r="B10" s="73" t="s">
        <v>15</v>
      </c>
      <c r="C10" s="72" t="s">
        <v>16</v>
      </c>
      <c r="D10" s="72">
        <v>3140</v>
      </c>
      <c r="E10" s="90"/>
      <c r="F10" s="75">
        <f>E10*D10</f>
        <v>0</v>
      </c>
    </row>
    <row r="11" spans="1:6" s="71" customFormat="1" ht="60.75" customHeight="1" x14ac:dyDescent="0.25">
      <c r="A11" s="72">
        <v>1.2</v>
      </c>
      <c r="B11" s="73" t="s">
        <v>17</v>
      </c>
      <c r="C11" s="72" t="s">
        <v>16</v>
      </c>
      <c r="D11" s="72">
        <v>430</v>
      </c>
      <c r="E11" s="90"/>
      <c r="F11" s="75">
        <f t="shared" ref="F11:F73" si="0">E11*D11</f>
        <v>0</v>
      </c>
    </row>
    <row r="12" spans="1:6" s="71" customFormat="1" ht="60.75" customHeight="1" x14ac:dyDescent="0.25">
      <c r="A12" s="72">
        <v>2</v>
      </c>
      <c r="B12" s="76" t="s">
        <v>18</v>
      </c>
      <c r="C12" s="72"/>
      <c r="D12" s="72"/>
      <c r="E12" s="77"/>
      <c r="F12" s="75"/>
    </row>
    <row r="13" spans="1:6" s="71" customFormat="1" ht="86.25" customHeight="1" x14ac:dyDescent="0.25">
      <c r="A13" s="72">
        <v>2.1</v>
      </c>
      <c r="B13" s="73" t="s">
        <v>19</v>
      </c>
      <c r="C13" s="72" t="s">
        <v>20</v>
      </c>
      <c r="D13" s="72">
        <v>3</v>
      </c>
      <c r="E13" s="90"/>
      <c r="F13" s="75">
        <f t="shared" si="0"/>
        <v>0</v>
      </c>
    </row>
    <row r="14" spans="1:6" s="71" customFormat="1" ht="69.75" customHeight="1" x14ac:dyDescent="0.25">
      <c r="A14" s="72">
        <v>3</v>
      </c>
      <c r="B14" s="76" t="s">
        <v>21</v>
      </c>
      <c r="C14" s="72"/>
      <c r="D14" s="72"/>
      <c r="E14" s="77"/>
      <c r="F14" s="75"/>
    </row>
    <row r="15" spans="1:6" s="71" customFormat="1" ht="69.75" customHeight="1" x14ac:dyDescent="0.25">
      <c r="A15" s="72">
        <v>3.1</v>
      </c>
      <c r="B15" s="73" t="s">
        <v>22</v>
      </c>
      <c r="C15" s="72" t="s">
        <v>20</v>
      </c>
      <c r="D15" s="72">
        <v>15</v>
      </c>
      <c r="E15" s="90"/>
      <c r="F15" s="75">
        <f t="shared" si="0"/>
        <v>0</v>
      </c>
    </row>
    <row r="16" spans="1:6" s="71" customFormat="1" ht="69.75" customHeight="1" x14ac:dyDescent="0.25">
      <c r="A16" s="72">
        <v>3.2</v>
      </c>
      <c r="B16" s="73" t="s">
        <v>23</v>
      </c>
      <c r="C16" s="72" t="s">
        <v>20</v>
      </c>
      <c r="D16" s="72">
        <v>15</v>
      </c>
      <c r="E16" s="90"/>
      <c r="F16" s="75">
        <f t="shared" si="0"/>
        <v>0</v>
      </c>
    </row>
    <row r="17" spans="1:6" s="71" customFormat="1" ht="69.75" customHeight="1" x14ac:dyDescent="0.25">
      <c r="A17" s="72">
        <v>4</v>
      </c>
      <c r="B17" s="76" t="s">
        <v>24</v>
      </c>
      <c r="C17" s="72"/>
      <c r="D17" s="72"/>
      <c r="E17" s="77"/>
      <c r="F17" s="75"/>
    </row>
    <row r="18" spans="1:6" s="71" customFormat="1" ht="69.75" customHeight="1" x14ac:dyDescent="0.25">
      <c r="A18" s="72">
        <v>4.0999999999999996</v>
      </c>
      <c r="B18" s="73" t="s">
        <v>22</v>
      </c>
      <c r="C18" s="72" t="s">
        <v>20</v>
      </c>
      <c r="D18" s="72">
        <v>15</v>
      </c>
      <c r="E18" s="90"/>
      <c r="F18" s="75">
        <f t="shared" si="0"/>
        <v>0</v>
      </c>
    </row>
    <row r="19" spans="1:6" s="71" customFormat="1" ht="69.75" customHeight="1" x14ac:dyDescent="0.25">
      <c r="A19" s="72">
        <v>4.2</v>
      </c>
      <c r="B19" s="73" t="s">
        <v>23</v>
      </c>
      <c r="C19" s="72" t="s">
        <v>20</v>
      </c>
      <c r="D19" s="72">
        <v>15</v>
      </c>
      <c r="E19" s="90"/>
      <c r="F19" s="75">
        <f t="shared" si="0"/>
        <v>0</v>
      </c>
    </row>
    <row r="20" spans="1:6" s="71" customFormat="1" ht="69.75" customHeight="1" x14ac:dyDescent="0.25">
      <c r="A20" s="72">
        <v>5</v>
      </c>
      <c r="B20" s="76" t="s">
        <v>25</v>
      </c>
      <c r="C20" s="72"/>
      <c r="D20" s="72"/>
      <c r="E20" s="77"/>
      <c r="F20" s="75"/>
    </row>
    <row r="21" spans="1:6" s="71" customFormat="1" ht="69.75" customHeight="1" x14ac:dyDescent="0.25">
      <c r="A21" s="72">
        <v>5.0999999999999996</v>
      </c>
      <c r="B21" s="73" t="s">
        <v>26</v>
      </c>
      <c r="C21" s="72" t="s">
        <v>20</v>
      </c>
      <c r="D21" s="72">
        <v>500</v>
      </c>
      <c r="E21" s="90"/>
      <c r="F21" s="75">
        <f t="shared" si="0"/>
        <v>0</v>
      </c>
    </row>
    <row r="22" spans="1:6" s="71" customFormat="1" ht="69.75" customHeight="1" x14ac:dyDescent="0.25">
      <c r="A22" s="72">
        <v>5.2</v>
      </c>
      <c r="B22" s="73" t="s">
        <v>23</v>
      </c>
      <c r="C22" s="72" t="s">
        <v>20</v>
      </c>
      <c r="D22" s="72">
        <v>87</v>
      </c>
      <c r="E22" s="90"/>
      <c r="F22" s="75">
        <f t="shared" si="0"/>
        <v>0</v>
      </c>
    </row>
    <row r="23" spans="1:6" s="71" customFormat="1" ht="69.75" customHeight="1" x14ac:dyDescent="0.25">
      <c r="A23" s="72">
        <v>6</v>
      </c>
      <c r="B23" s="76" t="s">
        <v>27</v>
      </c>
      <c r="C23" s="72"/>
      <c r="D23" s="72"/>
      <c r="E23" s="77"/>
      <c r="F23" s="75"/>
    </row>
    <row r="24" spans="1:6" s="71" customFormat="1" ht="69.75" customHeight="1" x14ac:dyDescent="0.25">
      <c r="A24" s="72">
        <v>6.1</v>
      </c>
      <c r="B24" s="73" t="s">
        <v>28</v>
      </c>
      <c r="C24" s="72" t="s">
        <v>20</v>
      </c>
      <c r="D24" s="72">
        <v>130</v>
      </c>
      <c r="E24" s="90"/>
      <c r="F24" s="75">
        <f t="shared" si="0"/>
        <v>0</v>
      </c>
    </row>
    <row r="25" spans="1:6" s="71" customFormat="1" ht="69.75" customHeight="1" x14ac:dyDescent="0.25">
      <c r="A25" s="72">
        <v>7</v>
      </c>
      <c r="B25" s="76" t="s">
        <v>29</v>
      </c>
      <c r="C25" s="72"/>
      <c r="D25" s="72"/>
      <c r="E25" s="77"/>
      <c r="F25" s="75"/>
    </row>
    <row r="26" spans="1:6" s="71" customFormat="1" ht="69.75" customHeight="1" x14ac:dyDescent="0.25">
      <c r="A26" s="72">
        <v>7.1</v>
      </c>
      <c r="B26" s="73" t="s">
        <v>30</v>
      </c>
      <c r="C26" s="72" t="s">
        <v>20</v>
      </c>
      <c r="D26" s="72">
        <v>87</v>
      </c>
      <c r="E26" s="90"/>
      <c r="F26" s="75">
        <f t="shared" si="0"/>
        <v>0</v>
      </c>
    </row>
    <row r="27" spans="1:6" s="71" customFormat="1" ht="69.75" customHeight="1" x14ac:dyDescent="0.25">
      <c r="A27" s="72">
        <v>7.2</v>
      </c>
      <c r="B27" s="73" t="s">
        <v>31</v>
      </c>
      <c r="C27" s="72" t="s">
        <v>20</v>
      </c>
      <c r="D27" s="72">
        <v>44</v>
      </c>
      <c r="E27" s="90"/>
      <c r="F27" s="75">
        <f t="shared" si="0"/>
        <v>0</v>
      </c>
    </row>
    <row r="28" spans="1:6" s="71" customFormat="1" ht="69.75" customHeight="1" x14ac:dyDescent="0.25">
      <c r="A28" s="72">
        <v>8</v>
      </c>
      <c r="B28" s="76" t="s">
        <v>32</v>
      </c>
      <c r="C28" s="72"/>
      <c r="D28" s="72"/>
      <c r="E28" s="77"/>
      <c r="F28" s="75"/>
    </row>
    <row r="29" spans="1:6" s="71" customFormat="1" ht="69.75" customHeight="1" x14ac:dyDescent="0.25">
      <c r="A29" s="72">
        <v>8.1</v>
      </c>
      <c r="B29" s="73" t="s">
        <v>33</v>
      </c>
      <c r="C29" s="72" t="s">
        <v>20</v>
      </c>
      <c r="D29" s="72">
        <v>58</v>
      </c>
      <c r="E29" s="90"/>
      <c r="F29" s="75">
        <f t="shared" si="0"/>
        <v>0</v>
      </c>
    </row>
    <row r="30" spans="1:6" s="71" customFormat="1" ht="69.75" customHeight="1" x14ac:dyDescent="0.25">
      <c r="A30" s="72">
        <v>9</v>
      </c>
      <c r="B30" s="76" t="s">
        <v>34</v>
      </c>
      <c r="C30" s="72"/>
      <c r="D30" s="72"/>
      <c r="E30" s="77"/>
      <c r="F30" s="75"/>
    </row>
    <row r="31" spans="1:6" s="71" customFormat="1" ht="69.75" customHeight="1" x14ac:dyDescent="0.25">
      <c r="A31" s="72">
        <v>9.1</v>
      </c>
      <c r="B31" s="73" t="s">
        <v>35</v>
      </c>
      <c r="C31" s="72" t="s">
        <v>20</v>
      </c>
      <c r="D31" s="72">
        <v>44</v>
      </c>
      <c r="E31" s="90"/>
      <c r="F31" s="75">
        <f t="shared" si="0"/>
        <v>0</v>
      </c>
    </row>
    <row r="32" spans="1:6" s="71" customFormat="1" ht="69.75" customHeight="1" x14ac:dyDescent="0.25">
      <c r="A32" s="72">
        <v>10</v>
      </c>
      <c r="B32" s="76" t="s">
        <v>36</v>
      </c>
      <c r="C32" s="72"/>
      <c r="D32" s="72"/>
      <c r="E32" s="77"/>
      <c r="F32" s="75"/>
    </row>
    <row r="33" spans="1:6" s="71" customFormat="1" ht="69.75" customHeight="1" x14ac:dyDescent="0.25">
      <c r="A33" s="72">
        <v>10.1</v>
      </c>
      <c r="B33" s="73" t="s">
        <v>37</v>
      </c>
      <c r="C33" s="72" t="s">
        <v>20</v>
      </c>
      <c r="D33" s="72">
        <v>1000</v>
      </c>
      <c r="E33" s="90"/>
      <c r="F33" s="75">
        <f t="shared" si="0"/>
        <v>0</v>
      </c>
    </row>
    <row r="34" spans="1:6" s="71" customFormat="1" ht="69.75" customHeight="1" x14ac:dyDescent="0.25">
      <c r="A34" s="72">
        <v>10.199999999999999</v>
      </c>
      <c r="B34" s="73" t="s">
        <v>38</v>
      </c>
      <c r="C34" s="72" t="s">
        <v>20</v>
      </c>
      <c r="D34" s="72">
        <v>175</v>
      </c>
      <c r="E34" s="90"/>
      <c r="F34" s="75">
        <f t="shared" si="0"/>
        <v>0</v>
      </c>
    </row>
    <row r="35" spans="1:6" s="71" customFormat="1" ht="69.75" customHeight="1" x14ac:dyDescent="0.25">
      <c r="A35" s="72">
        <v>11</v>
      </c>
      <c r="B35" s="76" t="s">
        <v>39</v>
      </c>
      <c r="C35" s="72"/>
      <c r="D35" s="72"/>
      <c r="E35" s="77"/>
      <c r="F35" s="75"/>
    </row>
    <row r="36" spans="1:6" s="71" customFormat="1" ht="69.75" customHeight="1" x14ac:dyDescent="0.25">
      <c r="A36" s="72">
        <v>11.1</v>
      </c>
      <c r="B36" s="73" t="s">
        <v>37</v>
      </c>
      <c r="C36" s="72" t="s">
        <v>20</v>
      </c>
      <c r="D36" s="72">
        <v>1000</v>
      </c>
      <c r="E36" s="90"/>
      <c r="F36" s="75">
        <f t="shared" si="0"/>
        <v>0</v>
      </c>
    </row>
    <row r="37" spans="1:6" s="71" customFormat="1" ht="69.75" customHeight="1" x14ac:dyDescent="0.25">
      <c r="A37" s="72">
        <v>11.2</v>
      </c>
      <c r="B37" s="73" t="s">
        <v>38</v>
      </c>
      <c r="C37" s="72" t="s">
        <v>20</v>
      </c>
      <c r="D37" s="72">
        <v>175</v>
      </c>
      <c r="E37" s="90"/>
      <c r="F37" s="75">
        <f t="shared" si="0"/>
        <v>0</v>
      </c>
    </row>
    <row r="38" spans="1:6" s="71" customFormat="1" ht="69.75" customHeight="1" x14ac:dyDescent="0.25">
      <c r="A38" s="72">
        <v>12</v>
      </c>
      <c r="B38" s="76" t="s">
        <v>40</v>
      </c>
      <c r="C38" s="72"/>
      <c r="D38" s="72"/>
      <c r="E38" s="77"/>
      <c r="F38" s="75"/>
    </row>
    <row r="39" spans="1:6" s="71" customFormat="1" ht="69.75" customHeight="1" x14ac:dyDescent="0.25">
      <c r="A39" s="72">
        <v>12.1</v>
      </c>
      <c r="B39" s="73" t="s">
        <v>41</v>
      </c>
      <c r="C39" s="72" t="s">
        <v>20</v>
      </c>
      <c r="D39" s="72">
        <v>15</v>
      </c>
      <c r="E39" s="90"/>
      <c r="F39" s="75">
        <f t="shared" si="0"/>
        <v>0</v>
      </c>
    </row>
    <row r="40" spans="1:6" s="71" customFormat="1" ht="69.75" customHeight="1" x14ac:dyDescent="0.25">
      <c r="A40" s="72">
        <v>12.2</v>
      </c>
      <c r="B40" s="73" t="s">
        <v>42</v>
      </c>
      <c r="C40" s="72" t="s">
        <v>20</v>
      </c>
      <c r="D40" s="72">
        <v>15</v>
      </c>
      <c r="E40" s="90"/>
      <c r="F40" s="75">
        <f t="shared" si="0"/>
        <v>0</v>
      </c>
    </row>
    <row r="41" spans="1:6" s="71" customFormat="1" ht="69.75" customHeight="1" x14ac:dyDescent="0.25">
      <c r="A41" s="72">
        <v>12.3</v>
      </c>
      <c r="B41" s="73" t="s">
        <v>43</v>
      </c>
      <c r="C41" s="72" t="s">
        <v>20</v>
      </c>
      <c r="D41" s="72">
        <v>15</v>
      </c>
      <c r="E41" s="90"/>
      <c r="F41" s="75">
        <f t="shared" si="0"/>
        <v>0</v>
      </c>
    </row>
    <row r="42" spans="1:6" s="71" customFormat="1" ht="69.75" customHeight="1" x14ac:dyDescent="0.25">
      <c r="A42" s="72">
        <v>13</v>
      </c>
      <c r="B42" s="76" t="s">
        <v>44</v>
      </c>
      <c r="C42" s="72"/>
      <c r="D42" s="72"/>
      <c r="E42" s="77"/>
      <c r="F42" s="75"/>
    </row>
    <row r="43" spans="1:6" s="71" customFormat="1" ht="69.75" customHeight="1" x14ac:dyDescent="0.25">
      <c r="A43" s="72">
        <v>13.1</v>
      </c>
      <c r="B43" s="73" t="s">
        <v>45</v>
      </c>
      <c r="C43" s="72" t="s">
        <v>20</v>
      </c>
      <c r="D43" s="72">
        <v>175</v>
      </c>
      <c r="E43" s="90"/>
      <c r="F43" s="75">
        <f t="shared" si="0"/>
        <v>0</v>
      </c>
    </row>
    <row r="44" spans="1:6" s="71" customFormat="1" ht="69.75" customHeight="1" x14ac:dyDescent="0.25">
      <c r="A44" s="72">
        <v>13.2</v>
      </c>
      <c r="B44" s="73" t="s">
        <v>46</v>
      </c>
      <c r="C44" s="72" t="s">
        <v>20</v>
      </c>
      <c r="D44" s="72">
        <v>175</v>
      </c>
      <c r="E44" s="90"/>
      <c r="F44" s="75">
        <f t="shared" si="0"/>
        <v>0</v>
      </c>
    </row>
    <row r="45" spans="1:6" s="71" customFormat="1" ht="87" customHeight="1" x14ac:dyDescent="0.25">
      <c r="A45" s="72">
        <v>13.3</v>
      </c>
      <c r="B45" s="73" t="s">
        <v>47</v>
      </c>
      <c r="C45" s="72" t="s">
        <v>20</v>
      </c>
      <c r="D45" s="72">
        <v>15</v>
      </c>
      <c r="E45" s="90"/>
      <c r="F45" s="75">
        <f t="shared" si="0"/>
        <v>0</v>
      </c>
    </row>
    <row r="46" spans="1:6" s="71" customFormat="1" ht="87" customHeight="1" x14ac:dyDescent="0.25">
      <c r="A46" s="72"/>
      <c r="B46" s="73" t="s">
        <v>48</v>
      </c>
      <c r="C46" s="72"/>
      <c r="D46" s="72"/>
      <c r="E46" s="77"/>
      <c r="F46" s="75"/>
    </row>
    <row r="47" spans="1:6" s="71" customFormat="1" ht="55.5" customHeight="1" x14ac:dyDescent="0.25">
      <c r="A47" s="72">
        <v>14</v>
      </c>
      <c r="B47" s="76" t="s">
        <v>49</v>
      </c>
      <c r="C47" s="72"/>
      <c r="D47" s="72"/>
      <c r="E47" s="77"/>
      <c r="F47" s="75"/>
    </row>
    <row r="48" spans="1:6" s="71" customFormat="1" ht="55.5" customHeight="1" x14ac:dyDescent="0.25">
      <c r="A48" s="72">
        <v>14.1</v>
      </c>
      <c r="B48" s="73" t="s">
        <v>50</v>
      </c>
      <c r="C48" s="72" t="s">
        <v>20</v>
      </c>
      <c r="D48" s="72">
        <v>285</v>
      </c>
      <c r="E48" s="90"/>
      <c r="F48" s="75">
        <f t="shared" si="0"/>
        <v>0</v>
      </c>
    </row>
    <row r="49" spans="1:6" s="71" customFormat="1" ht="55.5" customHeight="1" x14ac:dyDescent="0.25">
      <c r="A49" s="72">
        <v>14.2</v>
      </c>
      <c r="B49" s="73" t="s">
        <v>51</v>
      </c>
      <c r="C49" s="72" t="s">
        <v>20</v>
      </c>
      <c r="D49" s="72">
        <v>73</v>
      </c>
      <c r="E49" s="90"/>
      <c r="F49" s="75">
        <f t="shared" si="0"/>
        <v>0</v>
      </c>
    </row>
    <row r="50" spans="1:6" s="71" customFormat="1" ht="55.5" customHeight="1" x14ac:dyDescent="0.25">
      <c r="A50" s="72">
        <v>14</v>
      </c>
      <c r="B50" s="76" t="s">
        <v>52</v>
      </c>
      <c r="C50" s="72"/>
      <c r="D50" s="72"/>
      <c r="E50" s="77"/>
      <c r="F50" s="75"/>
    </row>
    <row r="51" spans="1:6" s="71" customFormat="1" ht="55.5" customHeight="1" x14ac:dyDescent="0.25">
      <c r="A51" s="72">
        <v>14.1</v>
      </c>
      <c r="B51" s="73" t="s">
        <v>53</v>
      </c>
      <c r="C51" s="72" t="s">
        <v>20</v>
      </c>
      <c r="D51" s="72">
        <v>58</v>
      </c>
      <c r="E51" s="90"/>
      <c r="F51" s="75">
        <f t="shared" si="0"/>
        <v>0</v>
      </c>
    </row>
    <row r="52" spans="1:6" s="71" customFormat="1" ht="55.5" customHeight="1" x14ac:dyDescent="0.25">
      <c r="A52" s="72">
        <v>14.2</v>
      </c>
      <c r="B52" s="73" t="s">
        <v>54</v>
      </c>
      <c r="C52" s="72" t="s">
        <v>20</v>
      </c>
      <c r="D52" s="72">
        <v>3</v>
      </c>
      <c r="E52" s="90"/>
      <c r="F52" s="75">
        <f t="shared" si="0"/>
        <v>0</v>
      </c>
    </row>
    <row r="53" spans="1:6" s="71" customFormat="1" ht="55.5" customHeight="1" x14ac:dyDescent="0.25">
      <c r="A53" s="72">
        <v>14.3</v>
      </c>
      <c r="B53" s="73" t="s">
        <v>55</v>
      </c>
      <c r="C53" s="72" t="s">
        <v>20</v>
      </c>
      <c r="D53" s="72">
        <v>15</v>
      </c>
      <c r="E53" s="90"/>
      <c r="F53" s="75">
        <f t="shared" si="0"/>
        <v>0</v>
      </c>
    </row>
    <row r="54" spans="1:6" s="71" customFormat="1" ht="55.5" customHeight="1" x14ac:dyDescent="0.25">
      <c r="A54" s="72">
        <v>14.4</v>
      </c>
      <c r="B54" s="73" t="s">
        <v>56</v>
      </c>
      <c r="C54" s="72" t="s">
        <v>20</v>
      </c>
      <c r="D54" s="72">
        <v>30</v>
      </c>
      <c r="E54" s="90"/>
      <c r="F54" s="75">
        <f t="shared" si="0"/>
        <v>0</v>
      </c>
    </row>
    <row r="55" spans="1:6" s="71" customFormat="1" ht="55.5" customHeight="1" x14ac:dyDescent="0.25">
      <c r="A55" s="72">
        <v>15</v>
      </c>
      <c r="B55" s="76" t="s">
        <v>57</v>
      </c>
      <c r="C55" s="72"/>
      <c r="D55" s="72"/>
      <c r="E55" s="77"/>
      <c r="F55" s="75"/>
    </row>
    <row r="56" spans="1:6" s="71" customFormat="1" ht="55.5" customHeight="1" x14ac:dyDescent="0.25">
      <c r="A56" s="72">
        <v>15.1</v>
      </c>
      <c r="B56" s="73" t="s">
        <v>58</v>
      </c>
      <c r="C56" s="72" t="s">
        <v>20</v>
      </c>
      <c r="D56" s="72">
        <v>58</v>
      </c>
      <c r="E56" s="90"/>
      <c r="F56" s="75">
        <f t="shared" si="0"/>
        <v>0</v>
      </c>
    </row>
    <row r="57" spans="1:6" s="71" customFormat="1" ht="55.5" customHeight="1" x14ac:dyDescent="0.25">
      <c r="A57" s="72">
        <v>15.2</v>
      </c>
      <c r="B57" s="73" t="s">
        <v>59</v>
      </c>
      <c r="C57" s="72" t="s">
        <v>20</v>
      </c>
      <c r="D57" s="72">
        <v>44</v>
      </c>
      <c r="E57" s="90"/>
      <c r="F57" s="75">
        <f t="shared" si="0"/>
        <v>0</v>
      </c>
    </row>
    <row r="58" spans="1:6" s="71" customFormat="1" ht="55.5" customHeight="1" x14ac:dyDescent="0.25">
      <c r="A58" s="72">
        <v>15.3</v>
      </c>
      <c r="B58" s="73" t="s">
        <v>60</v>
      </c>
      <c r="C58" s="72" t="s">
        <v>20</v>
      </c>
      <c r="D58" s="72">
        <v>44</v>
      </c>
      <c r="E58" s="90"/>
      <c r="F58" s="75">
        <f t="shared" si="0"/>
        <v>0</v>
      </c>
    </row>
    <row r="59" spans="1:6" s="71" customFormat="1" ht="55.5" customHeight="1" x14ac:dyDescent="0.25">
      <c r="A59" s="72">
        <v>15.4</v>
      </c>
      <c r="B59" s="73" t="s">
        <v>61</v>
      </c>
      <c r="C59" s="72" t="s">
        <v>20</v>
      </c>
      <c r="D59" s="72">
        <v>15</v>
      </c>
      <c r="E59" s="90"/>
      <c r="F59" s="75">
        <f t="shared" si="0"/>
        <v>0</v>
      </c>
    </row>
    <row r="60" spans="1:6" s="71" customFormat="1" ht="66" customHeight="1" x14ac:dyDescent="0.25">
      <c r="A60" s="72"/>
      <c r="B60" s="73" t="s">
        <v>48</v>
      </c>
      <c r="C60" s="72"/>
      <c r="D60" s="72"/>
      <c r="E60" s="77"/>
      <c r="F60" s="75"/>
    </row>
    <row r="61" spans="1:6" s="71" customFormat="1" ht="61.5" customHeight="1" x14ac:dyDescent="0.25">
      <c r="A61" s="78"/>
      <c r="B61" s="76" t="s">
        <v>62</v>
      </c>
      <c r="C61" s="78"/>
      <c r="D61" s="78"/>
      <c r="E61" s="77"/>
      <c r="F61" s="75"/>
    </row>
    <row r="62" spans="1:6" s="71" customFormat="1" ht="64.5" customHeight="1" x14ac:dyDescent="0.25">
      <c r="A62" s="72" t="s">
        <v>63</v>
      </c>
      <c r="B62" s="76" t="s">
        <v>64</v>
      </c>
      <c r="C62" s="72"/>
      <c r="D62" s="72"/>
      <c r="E62" s="77"/>
      <c r="F62" s="75"/>
    </row>
    <row r="63" spans="1:6" s="71" customFormat="1" ht="190.5" customHeight="1" x14ac:dyDescent="0.25">
      <c r="A63" s="72"/>
      <c r="B63" s="73" t="s">
        <v>65</v>
      </c>
      <c r="C63" s="72"/>
      <c r="D63" s="72"/>
      <c r="E63" s="77"/>
      <c r="F63" s="75"/>
    </row>
    <row r="64" spans="1:6" s="71" customFormat="1" ht="57.75" customHeight="1" x14ac:dyDescent="0.25">
      <c r="A64" s="72"/>
      <c r="B64" s="73" t="s">
        <v>66</v>
      </c>
      <c r="C64" s="72"/>
      <c r="D64" s="72"/>
      <c r="E64" s="77"/>
      <c r="F64" s="75"/>
    </row>
    <row r="65" spans="1:6" s="71" customFormat="1" ht="57.75" customHeight="1" x14ac:dyDescent="0.25">
      <c r="A65" s="72" t="s">
        <v>67</v>
      </c>
      <c r="B65" s="73" t="s">
        <v>68</v>
      </c>
      <c r="C65" s="72" t="s">
        <v>69</v>
      </c>
      <c r="D65" s="72">
        <v>80</v>
      </c>
      <c r="E65" s="90"/>
      <c r="F65" s="75">
        <f t="shared" si="0"/>
        <v>0</v>
      </c>
    </row>
    <row r="66" spans="1:6" s="71" customFormat="1" ht="57.75" customHeight="1" x14ac:dyDescent="0.25">
      <c r="A66" s="72" t="s">
        <v>70</v>
      </c>
      <c r="B66" s="73" t="s">
        <v>71</v>
      </c>
      <c r="C66" s="72" t="s">
        <v>69</v>
      </c>
      <c r="D66" s="72">
        <v>30</v>
      </c>
      <c r="E66" s="90"/>
      <c r="F66" s="75">
        <f t="shared" si="0"/>
        <v>0</v>
      </c>
    </row>
    <row r="67" spans="1:6" s="71" customFormat="1" ht="57.75" customHeight="1" x14ac:dyDescent="0.25">
      <c r="A67" s="72"/>
      <c r="B67" s="76" t="s">
        <v>72</v>
      </c>
      <c r="C67" s="72"/>
      <c r="D67" s="72"/>
      <c r="E67" s="77"/>
      <c r="F67" s="75"/>
    </row>
    <row r="68" spans="1:6" s="71" customFormat="1" ht="57.75" customHeight="1" x14ac:dyDescent="0.25">
      <c r="A68" s="72"/>
      <c r="B68" s="76" t="s">
        <v>73</v>
      </c>
      <c r="C68" s="72"/>
      <c r="D68" s="72"/>
      <c r="E68" s="77"/>
      <c r="F68" s="75"/>
    </row>
    <row r="69" spans="1:6" s="71" customFormat="1" ht="57.75" customHeight="1" x14ac:dyDescent="0.25">
      <c r="A69" s="72" t="s">
        <v>74</v>
      </c>
      <c r="B69" s="73" t="s">
        <v>75</v>
      </c>
      <c r="C69" s="72" t="s">
        <v>20</v>
      </c>
      <c r="D69" s="72">
        <v>6</v>
      </c>
      <c r="E69" s="90"/>
      <c r="F69" s="75">
        <f t="shared" si="0"/>
        <v>0</v>
      </c>
    </row>
    <row r="70" spans="1:6" s="71" customFormat="1" ht="57.75" customHeight="1" x14ac:dyDescent="0.25">
      <c r="A70" s="72" t="s">
        <v>76</v>
      </c>
      <c r="B70" s="73" t="s">
        <v>77</v>
      </c>
      <c r="C70" s="72" t="s">
        <v>20</v>
      </c>
      <c r="D70" s="72">
        <v>6</v>
      </c>
      <c r="E70" s="90"/>
      <c r="F70" s="75">
        <f t="shared" si="0"/>
        <v>0</v>
      </c>
    </row>
    <row r="71" spans="1:6" s="71" customFormat="1" ht="57.75" customHeight="1" x14ac:dyDescent="0.25">
      <c r="A71" s="72"/>
      <c r="B71" s="76" t="s">
        <v>78</v>
      </c>
      <c r="C71" s="72"/>
      <c r="D71" s="72"/>
      <c r="E71" s="77"/>
      <c r="F71" s="75"/>
    </row>
    <row r="72" spans="1:6" s="71" customFormat="1" ht="57.75" customHeight="1" x14ac:dyDescent="0.25">
      <c r="A72" s="72" t="s">
        <v>79</v>
      </c>
      <c r="B72" s="73" t="s">
        <v>80</v>
      </c>
      <c r="C72" s="72" t="s">
        <v>20</v>
      </c>
      <c r="D72" s="72">
        <v>3</v>
      </c>
      <c r="E72" s="90"/>
      <c r="F72" s="75">
        <f t="shared" si="0"/>
        <v>0</v>
      </c>
    </row>
    <row r="73" spans="1:6" s="71" customFormat="1" ht="57.75" customHeight="1" x14ac:dyDescent="0.25">
      <c r="A73" s="72" t="s">
        <v>81</v>
      </c>
      <c r="B73" s="73" t="s">
        <v>82</v>
      </c>
      <c r="C73" s="72" t="s">
        <v>20</v>
      </c>
      <c r="D73" s="72">
        <v>3</v>
      </c>
      <c r="E73" s="90"/>
      <c r="F73" s="75">
        <f t="shared" si="0"/>
        <v>0</v>
      </c>
    </row>
    <row r="74" spans="1:6" s="71" customFormat="1" ht="57.75" customHeight="1" x14ac:dyDescent="0.25">
      <c r="A74" s="72"/>
      <c r="B74" s="76" t="s">
        <v>83</v>
      </c>
      <c r="C74" s="72"/>
      <c r="D74" s="72"/>
      <c r="E74" s="77"/>
      <c r="F74" s="75"/>
    </row>
    <row r="75" spans="1:6" s="71" customFormat="1" ht="57.75" customHeight="1" x14ac:dyDescent="0.25">
      <c r="A75" s="72"/>
      <c r="B75" s="76" t="s">
        <v>84</v>
      </c>
      <c r="C75" s="72"/>
      <c r="D75" s="72"/>
      <c r="E75" s="77"/>
      <c r="F75" s="75"/>
    </row>
    <row r="76" spans="1:6" s="71" customFormat="1" ht="57.75" customHeight="1" x14ac:dyDescent="0.25">
      <c r="A76" s="72" t="s">
        <v>85</v>
      </c>
      <c r="B76" s="73" t="s">
        <v>86</v>
      </c>
      <c r="C76" s="72" t="s">
        <v>20</v>
      </c>
      <c r="D76" s="72">
        <v>6</v>
      </c>
      <c r="E76" s="90"/>
      <c r="F76" s="75">
        <f t="shared" ref="F76:F116" si="1">E76*D76</f>
        <v>0</v>
      </c>
    </row>
    <row r="77" spans="1:6" s="71" customFormat="1" ht="57.75" customHeight="1" x14ac:dyDescent="0.25">
      <c r="A77" s="72" t="s">
        <v>87</v>
      </c>
      <c r="B77" s="73" t="s">
        <v>88</v>
      </c>
      <c r="C77" s="72" t="s">
        <v>20</v>
      </c>
      <c r="D77" s="72">
        <v>8</v>
      </c>
      <c r="E77" s="90"/>
      <c r="F77" s="75">
        <f t="shared" si="1"/>
        <v>0</v>
      </c>
    </row>
    <row r="78" spans="1:6" s="71" customFormat="1" ht="57.75" customHeight="1" x14ac:dyDescent="0.25">
      <c r="A78" s="72"/>
      <c r="B78" s="76" t="s">
        <v>89</v>
      </c>
      <c r="C78" s="72"/>
      <c r="D78" s="72"/>
      <c r="E78" s="77"/>
      <c r="F78" s="75"/>
    </row>
    <row r="79" spans="1:6" s="71" customFormat="1" ht="57.75" customHeight="1" x14ac:dyDescent="0.25">
      <c r="A79" s="72" t="s">
        <v>90</v>
      </c>
      <c r="B79" s="73" t="s">
        <v>91</v>
      </c>
      <c r="C79" s="72" t="s">
        <v>20</v>
      </c>
      <c r="D79" s="72">
        <v>4</v>
      </c>
      <c r="E79" s="90"/>
      <c r="F79" s="75">
        <f t="shared" si="1"/>
        <v>0</v>
      </c>
    </row>
    <row r="80" spans="1:6" s="71" customFormat="1" ht="57.75" customHeight="1" x14ac:dyDescent="0.25">
      <c r="A80" s="72" t="s">
        <v>92</v>
      </c>
      <c r="B80" s="73" t="s">
        <v>93</v>
      </c>
      <c r="C80" s="72" t="s">
        <v>20</v>
      </c>
      <c r="D80" s="72">
        <v>4</v>
      </c>
      <c r="E80" s="90"/>
      <c r="F80" s="75">
        <f t="shared" si="1"/>
        <v>0</v>
      </c>
    </row>
    <row r="81" spans="1:6" s="71" customFormat="1" ht="57.75" customHeight="1" x14ac:dyDescent="0.25">
      <c r="A81" s="72"/>
      <c r="B81" s="76" t="s">
        <v>94</v>
      </c>
      <c r="C81" s="72"/>
      <c r="D81" s="72"/>
      <c r="E81" s="77"/>
      <c r="F81" s="75"/>
    </row>
    <row r="82" spans="1:6" s="71" customFormat="1" ht="57.75" customHeight="1" x14ac:dyDescent="0.25">
      <c r="A82" s="72"/>
      <c r="B82" s="76" t="s">
        <v>95</v>
      </c>
      <c r="C82" s="72"/>
      <c r="D82" s="72"/>
      <c r="E82" s="77"/>
      <c r="F82" s="75"/>
    </row>
    <row r="83" spans="1:6" s="71" customFormat="1" ht="57.75" customHeight="1" x14ac:dyDescent="0.25">
      <c r="A83" s="72" t="s">
        <v>96</v>
      </c>
      <c r="B83" s="73" t="s">
        <v>97</v>
      </c>
      <c r="C83" s="72" t="s">
        <v>20</v>
      </c>
      <c r="D83" s="72">
        <v>3</v>
      </c>
      <c r="E83" s="90"/>
      <c r="F83" s="75">
        <f t="shared" si="1"/>
        <v>0</v>
      </c>
    </row>
    <row r="84" spans="1:6" s="71" customFormat="1" ht="57.75" customHeight="1" x14ac:dyDescent="0.25">
      <c r="A84" s="72" t="s">
        <v>98</v>
      </c>
      <c r="B84" s="73" t="s">
        <v>99</v>
      </c>
      <c r="C84" s="72" t="s">
        <v>20</v>
      </c>
      <c r="D84" s="72">
        <v>3</v>
      </c>
      <c r="E84" s="90"/>
      <c r="F84" s="75">
        <f t="shared" si="1"/>
        <v>0</v>
      </c>
    </row>
    <row r="85" spans="1:6" s="71" customFormat="1" ht="57.75" customHeight="1" x14ac:dyDescent="0.25">
      <c r="A85" s="72"/>
      <c r="B85" s="76" t="s">
        <v>100</v>
      </c>
      <c r="C85" s="72"/>
      <c r="D85" s="72"/>
      <c r="E85" s="77"/>
      <c r="F85" s="75"/>
    </row>
    <row r="86" spans="1:6" s="71" customFormat="1" ht="57.75" customHeight="1" x14ac:dyDescent="0.25">
      <c r="A86" s="72" t="s">
        <v>101</v>
      </c>
      <c r="B86" s="73" t="s">
        <v>102</v>
      </c>
      <c r="C86" s="72" t="s">
        <v>20</v>
      </c>
      <c r="D86" s="72">
        <v>3</v>
      </c>
      <c r="E86" s="90"/>
      <c r="F86" s="75">
        <f t="shared" si="1"/>
        <v>0</v>
      </c>
    </row>
    <row r="87" spans="1:6" s="71" customFormat="1" ht="57.75" customHeight="1" x14ac:dyDescent="0.25">
      <c r="A87" s="72"/>
      <c r="B87" s="76" t="s">
        <v>103</v>
      </c>
      <c r="C87" s="72"/>
      <c r="D87" s="72"/>
      <c r="E87" s="77"/>
      <c r="F87" s="75"/>
    </row>
    <row r="88" spans="1:6" s="71" customFormat="1" ht="57.75" customHeight="1" x14ac:dyDescent="0.25">
      <c r="A88" s="72" t="s">
        <v>104</v>
      </c>
      <c r="B88" s="73" t="s">
        <v>105</v>
      </c>
      <c r="C88" s="72" t="s">
        <v>20</v>
      </c>
      <c r="D88" s="72">
        <v>3</v>
      </c>
      <c r="E88" s="90"/>
      <c r="F88" s="75">
        <f t="shared" si="1"/>
        <v>0</v>
      </c>
    </row>
    <row r="89" spans="1:6" s="71" customFormat="1" ht="57.75" customHeight="1" x14ac:dyDescent="0.25">
      <c r="A89" s="72"/>
      <c r="B89" s="76" t="s">
        <v>106</v>
      </c>
      <c r="C89" s="72"/>
      <c r="D89" s="72"/>
      <c r="E89" s="77"/>
      <c r="F89" s="75">
        <f t="shared" si="1"/>
        <v>0</v>
      </c>
    </row>
    <row r="90" spans="1:6" s="71" customFormat="1" ht="57.75" customHeight="1" x14ac:dyDescent="0.25">
      <c r="A90" s="72" t="s">
        <v>107</v>
      </c>
      <c r="B90" s="73" t="s">
        <v>108</v>
      </c>
      <c r="C90" s="72" t="s">
        <v>20</v>
      </c>
      <c r="D90" s="72">
        <v>3</v>
      </c>
      <c r="E90" s="90"/>
      <c r="F90" s="75">
        <f t="shared" si="1"/>
        <v>0</v>
      </c>
    </row>
    <row r="91" spans="1:6" s="71" customFormat="1" ht="57.75" customHeight="1" x14ac:dyDescent="0.25">
      <c r="A91" s="72"/>
      <c r="B91" s="76" t="s">
        <v>109</v>
      </c>
      <c r="C91" s="72"/>
      <c r="D91" s="72"/>
      <c r="E91" s="77"/>
      <c r="F91" s="75"/>
    </row>
    <row r="92" spans="1:6" s="71" customFormat="1" ht="89.25" customHeight="1" x14ac:dyDescent="0.25">
      <c r="A92" s="72" t="s">
        <v>110</v>
      </c>
      <c r="B92" s="73" t="s">
        <v>111</v>
      </c>
      <c r="C92" s="72" t="s">
        <v>20</v>
      </c>
      <c r="D92" s="72">
        <v>3</v>
      </c>
      <c r="E92" s="90"/>
      <c r="F92" s="75">
        <f t="shared" si="1"/>
        <v>0</v>
      </c>
    </row>
    <row r="93" spans="1:6" s="71" customFormat="1" ht="103.5" customHeight="1" x14ac:dyDescent="0.25">
      <c r="A93" s="72"/>
      <c r="B93" s="73" t="s">
        <v>112</v>
      </c>
      <c r="C93" s="72"/>
      <c r="D93" s="72"/>
      <c r="E93" s="77"/>
      <c r="F93" s="75"/>
    </row>
    <row r="94" spans="1:6" s="71" customFormat="1" ht="64.5" customHeight="1" x14ac:dyDescent="0.25">
      <c r="A94" s="72"/>
      <c r="B94" s="76" t="s">
        <v>113</v>
      </c>
      <c r="C94" s="72"/>
      <c r="D94" s="72"/>
      <c r="E94" s="77"/>
      <c r="F94" s="75"/>
    </row>
    <row r="95" spans="1:6" s="71" customFormat="1" ht="138" customHeight="1" x14ac:dyDescent="0.25">
      <c r="A95" s="72" t="s">
        <v>114</v>
      </c>
      <c r="B95" s="73" t="s">
        <v>115</v>
      </c>
      <c r="C95" s="72"/>
      <c r="D95" s="72"/>
      <c r="E95" s="77"/>
      <c r="F95" s="75"/>
    </row>
    <row r="96" spans="1:6" s="71" customFormat="1" ht="55.5" customHeight="1" x14ac:dyDescent="0.25">
      <c r="A96" s="72"/>
      <c r="B96" s="76" t="s">
        <v>116</v>
      </c>
      <c r="C96" s="72"/>
      <c r="D96" s="72"/>
      <c r="E96" s="77"/>
      <c r="F96" s="75"/>
    </row>
    <row r="97" spans="1:6" s="71" customFormat="1" ht="55.5" customHeight="1" x14ac:dyDescent="0.25">
      <c r="A97" s="72"/>
      <c r="B97" s="73" t="s">
        <v>117</v>
      </c>
      <c r="C97" s="72"/>
      <c r="D97" s="72"/>
      <c r="E97" s="77"/>
      <c r="F97" s="75"/>
    </row>
    <row r="98" spans="1:6" s="71" customFormat="1" ht="55.5" customHeight="1" x14ac:dyDescent="0.25">
      <c r="A98" s="72" t="s">
        <v>118</v>
      </c>
      <c r="B98" s="73" t="s">
        <v>119</v>
      </c>
      <c r="C98" s="72" t="s">
        <v>20</v>
      </c>
      <c r="D98" s="72">
        <v>3</v>
      </c>
      <c r="E98" s="90"/>
      <c r="F98" s="75">
        <f t="shared" si="1"/>
        <v>0</v>
      </c>
    </row>
    <row r="99" spans="1:6" s="71" customFormat="1" ht="55.5" customHeight="1" x14ac:dyDescent="0.25">
      <c r="A99" s="72" t="s">
        <v>120</v>
      </c>
      <c r="B99" s="73" t="s">
        <v>121</v>
      </c>
      <c r="C99" s="72" t="s">
        <v>20</v>
      </c>
      <c r="D99" s="72">
        <v>3</v>
      </c>
      <c r="E99" s="90"/>
      <c r="F99" s="75">
        <f t="shared" si="1"/>
        <v>0</v>
      </c>
    </row>
    <row r="100" spans="1:6" s="71" customFormat="1" ht="55.5" customHeight="1" x14ac:dyDescent="0.25">
      <c r="A100" s="72"/>
      <c r="B100" s="73" t="s">
        <v>122</v>
      </c>
      <c r="C100" s="72"/>
      <c r="D100" s="72"/>
      <c r="E100" s="77"/>
      <c r="F100" s="75"/>
    </row>
    <row r="101" spans="1:6" s="71" customFormat="1" ht="55.5" customHeight="1" x14ac:dyDescent="0.25">
      <c r="A101" s="72" t="s">
        <v>123</v>
      </c>
      <c r="B101" s="73" t="s">
        <v>124</v>
      </c>
      <c r="C101" s="72" t="s">
        <v>20</v>
      </c>
      <c r="D101" s="72">
        <v>3</v>
      </c>
      <c r="E101" s="90"/>
      <c r="F101" s="75">
        <f t="shared" si="1"/>
        <v>0</v>
      </c>
    </row>
    <row r="102" spans="1:6" s="71" customFormat="1" ht="55.5" customHeight="1" x14ac:dyDescent="0.25">
      <c r="A102" s="72"/>
      <c r="B102" s="73" t="s">
        <v>125</v>
      </c>
      <c r="C102" s="72"/>
      <c r="D102" s="72"/>
      <c r="E102" s="77"/>
      <c r="F102" s="75"/>
    </row>
    <row r="103" spans="1:6" s="71" customFormat="1" ht="55.5" customHeight="1" x14ac:dyDescent="0.25">
      <c r="A103" s="72" t="s">
        <v>123</v>
      </c>
      <c r="B103" s="73" t="s">
        <v>124</v>
      </c>
      <c r="C103" s="72" t="s">
        <v>20</v>
      </c>
      <c r="D103" s="72">
        <v>3</v>
      </c>
      <c r="E103" s="90"/>
      <c r="F103" s="75">
        <f t="shared" si="1"/>
        <v>0</v>
      </c>
    </row>
    <row r="104" spans="1:6" s="71" customFormat="1" ht="55.5" customHeight="1" x14ac:dyDescent="0.25">
      <c r="A104" s="72"/>
      <c r="B104" s="73" t="s">
        <v>126</v>
      </c>
      <c r="C104" s="72"/>
      <c r="D104" s="72"/>
      <c r="E104" s="77"/>
      <c r="F104" s="75"/>
    </row>
    <row r="105" spans="1:6" s="71" customFormat="1" ht="55.5" customHeight="1" x14ac:dyDescent="0.25">
      <c r="A105" s="72" t="s">
        <v>127</v>
      </c>
      <c r="B105" s="73" t="s">
        <v>128</v>
      </c>
      <c r="C105" s="72" t="s">
        <v>20</v>
      </c>
      <c r="D105" s="72">
        <v>6</v>
      </c>
      <c r="E105" s="90"/>
      <c r="F105" s="75">
        <f t="shared" si="1"/>
        <v>0</v>
      </c>
    </row>
    <row r="106" spans="1:6" s="71" customFormat="1" ht="55.5" customHeight="1" x14ac:dyDescent="0.25">
      <c r="A106" s="72" t="s">
        <v>129</v>
      </c>
      <c r="B106" s="76" t="s">
        <v>130</v>
      </c>
      <c r="C106" s="72"/>
      <c r="D106" s="72"/>
      <c r="E106" s="77"/>
      <c r="F106" s="75"/>
    </row>
    <row r="107" spans="1:6" s="71" customFormat="1" ht="168" customHeight="1" x14ac:dyDescent="0.25">
      <c r="A107" s="72" t="s">
        <v>131</v>
      </c>
      <c r="B107" s="73" t="s">
        <v>132</v>
      </c>
      <c r="C107" s="72" t="s">
        <v>133</v>
      </c>
      <c r="D107" s="72">
        <v>150</v>
      </c>
      <c r="E107" s="90"/>
      <c r="F107" s="75">
        <f t="shared" si="1"/>
        <v>0</v>
      </c>
    </row>
    <row r="108" spans="1:6" s="71" customFormat="1" ht="58.5" customHeight="1" x14ac:dyDescent="0.25">
      <c r="A108" s="72" t="s">
        <v>134</v>
      </c>
      <c r="B108" s="76" t="s">
        <v>135</v>
      </c>
      <c r="C108" s="72"/>
      <c r="D108" s="72"/>
      <c r="E108" s="77"/>
      <c r="F108" s="75"/>
    </row>
    <row r="109" spans="1:6" s="71" customFormat="1" ht="102.75" customHeight="1" x14ac:dyDescent="0.25">
      <c r="A109" s="72" t="s">
        <v>136</v>
      </c>
      <c r="B109" s="73" t="s">
        <v>137</v>
      </c>
      <c r="C109" s="72" t="s">
        <v>138</v>
      </c>
      <c r="D109" s="72">
        <v>3</v>
      </c>
      <c r="E109" s="90"/>
      <c r="F109" s="75">
        <f t="shared" si="1"/>
        <v>0</v>
      </c>
    </row>
    <row r="110" spans="1:6" s="71" customFormat="1" ht="63.75" customHeight="1" x14ac:dyDescent="0.25">
      <c r="A110" s="79" t="s">
        <v>139</v>
      </c>
      <c r="B110" s="79"/>
      <c r="C110" s="79"/>
      <c r="D110" s="79"/>
      <c r="E110" s="77"/>
      <c r="F110" s="75"/>
    </row>
    <row r="111" spans="1:6" s="71" customFormat="1" ht="228.75" customHeight="1" x14ac:dyDescent="0.25">
      <c r="A111" s="72" t="s">
        <v>140</v>
      </c>
      <c r="B111" s="73" t="s">
        <v>141</v>
      </c>
      <c r="C111" s="72"/>
      <c r="D111" s="72"/>
      <c r="E111" s="77"/>
      <c r="F111" s="75"/>
    </row>
    <row r="112" spans="1:6" s="71" customFormat="1" ht="114.75" customHeight="1" x14ac:dyDescent="0.25">
      <c r="A112" s="72" t="s">
        <v>142</v>
      </c>
      <c r="B112" s="73" t="s">
        <v>143</v>
      </c>
      <c r="C112" s="72" t="s">
        <v>20</v>
      </c>
      <c r="D112" s="72">
        <v>3</v>
      </c>
      <c r="E112" s="90"/>
      <c r="F112" s="75">
        <f t="shared" si="1"/>
        <v>0</v>
      </c>
    </row>
    <row r="113" spans="1:7" s="71" customFormat="1" ht="81.75" customHeight="1" x14ac:dyDescent="0.25">
      <c r="A113" s="72" t="s">
        <v>144</v>
      </c>
      <c r="B113" s="73" t="s">
        <v>145</v>
      </c>
      <c r="C113" s="72"/>
      <c r="D113" s="72"/>
      <c r="E113" s="77"/>
      <c r="F113" s="75"/>
    </row>
    <row r="114" spans="1:7" s="71" customFormat="1" ht="226.5" customHeight="1" x14ac:dyDescent="0.25">
      <c r="A114" s="72" t="s">
        <v>146</v>
      </c>
      <c r="B114" s="73" t="s">
        <v>147</v>
      </c>
      <c r="C114" s="80" t="s">
        <v>148</v>
      </c>
      <c r="D114" s="72">
        <v>8000</v>
      </c>
      <c r="E114" s="90"/>
      <c r="F114" s="75">
        <f t="shared" si="1"/>
        <v>0</v>
      </c>
    </row>
    <row r="115" spans="1:7" s="71" customFormat="1" ht="76.5" customHeight="1" x14ac:dyDescent="0.25">
      <c r="A115" s="72"/>
      <c r="B115" s="76" t="s">
        <v>149</v>
      </c>
      <c r="C115" s="72"/>
      <c r="D115" s="72"/>
      <c r="E115" s="77"/>
      <c r="F115" s="75"/>
    </row>
    <row r="116" spans="1:7" s="71" customFormat="1" ht="303" customHeight="1" x14ac:dyDescent="0.25">
      <c r="A116" s="72" t="s">
        <v>150</v>
      </c>
      <c r="B116" s="73" t="s">
        <v>151</v>
      </c>
      <c r="C116" s="72" t="s">
        <v>20</v>
      </c>
      <c r="D116" s="72">
        <v>3</v>
      </c>
      <c r="E116" s="90"/>
      <c r="F116" s="75">
        <f t="shared" si="1"/>
        <v>0</v>
      </c>
    </row>
    <row r="117" spans="1:7" ht="26.45" customHeight="1" x14ac:dyDescent="0.25">
      <c r="A117" s="81" t="s">
        <v>227</v>
      </c>
      <c r="B117" s="81"/>
      <c r="C117" s="81"/>
      <c r="D117" s="81"/>
      <c r="E117" s="81"/>
      <c r="F117" s="82">
        <f>SUM(F9:F116)</f>
        <v>0</v>
      </c>
      <c r="G117" s="83"/>
    </row>
    <row r="118" spans="1:7" ht="26.45" customHeight="1" x14ac:dyDescent="0.25">
      <c r="A118" s="81" t="s">
        <v>152</v>
      </c>
      <c r="B118" s="81"/>
      <c r="C118" s="81"/>
      <c r="D118" s="81"/>
      <c r="E118" s="81"/>
      <c r="F118" s="82">
        <f>F117*18%</f>
        <v>0</v>
      </c>
    </row>
    <row r="119" spans="1:7" ht="26.45" customHeight="1" x14ac:dyDescent="0.25">
      <c r="A119" s="81" t="s">
        <v>228</v>
      </c>
      <c r="B119" s="81"/>
      <c r="C119" s="81"/>
      <c r="D119" s="81"/>
      <c r="E119" s="81"/>
      <c r="F119" s="84">
        <f>SUM(F117:F118)</f>
        <v>0</v>
      </c>
    </row>
    <row r="120" spans="1:7" ht="48" customHeight="1" x14ac:dyDescent="0.25">
      <c r="A120" s="85" t="s">
        <v>229</v>
      </c>
      <c r="B120" s="85"/>
      <c r="C120" s="85"/>
      <c r="D120" s="85"/>
      <c r="E120" s="85"/>
      <c r="F120" s="85"/>
    </row>
    <row r="121" spans="1:7" ht="48" customHeight="1" x14ac:dyDescent="0.25">
      <c r="A121" s="86" t="s">
        <v>230</v>
      </c>
      <c r="B121" s="86"/>
      <c r="C121" s="86"/>
      <c r="D121" s="86"/>
      <c r="E121" s="86"/>
      <c r="F121" s="86"/>
    </row>
    <row r="122" spans="1:7" ht="48" customHeight="1" x14ac:dyDescent="0.25">
      <c r="A122" s="86" t="s">
        <v>231</v>
      </c>
      <c r="B122" s="86"/>
      <c r="C122" s="86"/>
      <c r="D122" s="86"/>
      <c r="E122" s="86"/>
      <c r="F122" s="86"/>
    </row>
    <row r="123" spans="1:7" ht="48" customHeight="1" x14ac:dyDescent="0.25">
      <c r="A123" s="86" t="s">
        <v>232</v>
      </c>
      <c r="B123" s="86"/>
      <c r="C123" s="86"/>
      <c r="D123" s="86"/>
      <c r="E123" s="86"/>
      <c r="F123" s="86"/>
    </row>
    <row r="124" spans="1:7" ht="48" customHeight="1" x14ac:dyDescent="0.25">
      <c r="A124" s="86" t="s">
        <v>233</v>
      </c>
      <c r="B124" s="86"/>
      <c r="C124" s="86"/>
      <c r="D124" s="86"/>
      <c r="E124" s="86"/>
      <c r="F124" s="86"/>
    </row>
    <row r="125" spans="1:7" ht="48" customHeight="1" x14ac:dyDescent="0.25">
      <c r="A125" s="86" t="s">
        <v>234</v>
      </c>
      <c r="B125" s="86"/>
      <c r="C125" s="86"/>
      <c r="D125" s="86"/>
      <c r="E125" s="86"/>
      <c r="F125" s="86"/>
    </row>
    <row r="126" spans="1:7" ht="48" customHeight="1" x14ac:dyDescent="0.25">
      <c r="A126" s="87" t="s">
        <v>235</v>
      </c>
      <c r="B126" s="87"/>
      <c r="C126" s="87"/>
      <c r="D126" s="88" t="s">
        <v>236</v>
      </c>
      <c r="E126" s="88"/>
      <c r="F126" s="88"/>
    </row>
    <row r="127" spans="1:7" ht="48" customHeight="1" x14ac:dyDescent="0.25">
      <c r="A127" s="87" t="s">
        <v>237</v>
      </c>
      <c r="B127" s="87"/>
      <c r="C127" s="87"/>
      <c r="D127" s="88" t="s">
        <v>238</v>
      </c>
      <c r="E127" s="88"/>
      <c r="F127" s="88"/>
    </row>
  </sheetData>
  <sheetProtection password="A524" sheet="true" scenarios="true" objects="true"/>
  <mergeCells count="21">
    <mergeCell ref="A127:C127"/>
    <mergeCell ref="D127:F127"/>
    <mergeCell ref="A123:F123"/>
    <mergeCell ref="A124:F124"/>
    <mergeCell ref="A125:F125"/>
    <mergeCell ref="A126:C126"/>
    <mergeCell ref="D126:F126"/>
    <mergeCell ref="B1:E1"/>
    <mergeCell ref="A2:F2"/>
    <mergeCell ref="A120:F120"/>
    <mergeCell ref="A121:F121"/>
    <mergeCell ref="A122:F122"/>
    <mergeCell ref="A117:E117"/>
    <mergeCell ref="A118:E118"/>
    <mergeCell ref="A119:E119"/>
    <mergeCell ref="A4:A5"/>
    <mergeCell ref="B4:B5"/>
    <mergeCell ref="C4:C5"/>
    <mergeCell ref="D4:D5"/>
    <mergeCell ref="A3:B3"/>
    <mergeCell ref="C3:F3"/>
  </mergeCells>
  <pageMargins left="0.70866141732283472" right="0.70866141732283472" top="0.74803149606299213" bottom="0.74803149606299213" header="0.31496062992125984" footer="0.31496062992125984"/>
  <pageSetup paperSize="9" scale="41" fitToHeight="0"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2"/>
  <sheetViews>
    <sheetView view="pageBreakPreview" topLeftCell="A68" zoomScale="40" zoomScaleNormal="66" zoomScaleSheetLayoutView="40" zoomScalePageLayoutView="70" workbookViewId="0">
      <selection activeCell="E71" sqref="E71"/>
    </sheetView>
  </sheetViews>
  <sheetFormatPr defaultRowHeight="12.75" x14ac:dyDescent="0.25"/>
  <cols>
    <col min="1" max="1" customWidth="true" style="3" width="26.85546875" collapsed="false"/>
    <col min="2" max="2" customWidth="true" style="3" width="136.5703125" collapsed="false"/>
    <col min="3" max="3" customWidth="true" style="21" width="12.0" collapsed="false"/>
    <col min="4" max="4" customWidth="true" style="22" width="19.140625" collapsed="false"/>
    <col min="5" max="6" customWidth="true" style="3" width="31.7109375" collapsed="false"/>
    <col min="7" max="223" style="3" width="8.7109375" collapsed="false"/>
    <col min="224" max="224" customWidth="true" style="3" width="22.0" collapsed="false"/>
    <col min="225" max="225" customWidth="true" style="3" width="126.0" collapsed="false"/>
    <col min="226" max="226" customWidth="true" style="3" width="11.85546875" collapsed="false"/>
    <col min="227" max="227" customWidth="true" style="3" width="16.85546875" collapsed="false"/>
    <col min="228" max="228" customWidth="true" style="3" width="14.0" collapsed="false"/>
    <col min="229" max="229" customWidth="true" style="3" width="14.85546875" collapsed="false"/>
    <col min="230" max="230" customWidth="true" style="3" width="22.85546875" collapsed="false"/>
    <col min="231" max="231" customWidth="true" style="3" width="28.5703125" collapsed="false"/>
    <col min="232" max="479" style="3" width="8.7109375" collapsed="false"/>
    <col min="480" max="480" customWidth="true" style="3" width="22.0" collapsed="false"/>
    <col min="481" max="481" customWidth="true" style="3" width="126.0" collapsed="false"/>
    <col min="482" max="482" customWidth="true" style="3" width="11.85546875" collapsed="false"/>
    <col min="483" max="483" customWidth="true" style="3" width="16.85546875" collapsed="false"/>
    <col min="484" max="484" customWidth="true" style="3" width="14.0" collapsed="false"/>
    <col min="485" max="485" customWidth="true" style="3" width="14.85546875" collapsed="false"/>
    <col min="486" max="486" customWidth="true" style="3" width="22.85546875" collapsed="false"/>
    <col min="487" max="487" customWidth="true" style="3" width="28.5703125" collapsed="false"/>
    <col min="488" max="735" style="3" width="8.7109375" collapsed="false"/>
    <col min="736" max="736" customWidth="true" style="3" width="22.0" collapsed="false"/>
    <col min="737" max="737" customWidth="true" style="3" width="126.0" collapsed="false"/>
    <col min="738" max="738" customWidth="true" style="3" width="11.85546875" collapsed="false"/>
    <col min="739" max="739" customWidth="true" style="3" width="16.85546875" collapsed="false"/>
    <col min="740" max="740" customWidth="true" style="3" width="14.0" collapsed="false"/>
    <col min="741" max="741" customWidth="true" style="3" width="14.85546875" collapsed="false"/>
    <col min="742" max="742" customWidth="true" style="3" width="22.85546875" collapsed="false"/>
    <col min="743" max="743" customWidth="true" style="3" width="28.5703125" collapsed="false"/>
    <col min="744" max="991" style="3" width="8.7109375" collapsed="false"/>
    <col min="992" max="992" customWidth="true" style="3" width="22.0" collapsed="false"/>
    <col min="993" max="993" customWidth="true" style="3" width="126.0" collapsed="false"/>
    <col min="994" max="994" customWidth="true" style="3" width="11.85546875" collapsed="false"/>
    <col min="995" max="995" customWidth="true" style="3" width="16.85546875" collapsed="false"/>
    <col min="996" max="996" customWidth="true" style="3" width="14.0" collapsed="false"/>
    <col min="997" max="997" customWidth="true" style="3" width="14.85546875" collapsed="false"/>
    <col min="998" max="998" customWidth="true" style="3" width="22.85546875" collapsed="false"/>
    <col min="999" max="999" customWidth="true" style="3" width="28.5703125" collapsed="false"/>
    <col min="1000" max="1247" style="3" width="8.7109375" collapsed="false"/>
    <col min="1248" max="1248" customWidth="true" style="3" width="22.0" collapsed="false"/>
    <col min="1249" max="1249" customWidth="true" style="3" width="126.0" collapsed="false"/>
    <col min="1250" max="1250" customWidth="true" style="3" width="11.85546875" collapsed="false"/>
    <col min="1251" max="1251" customWidth="true" style="3" width="16.85546875" collapsed="false"/>
    <col min="1252" max="1252" customWidth="true" style="3" width="14.0" collapsed="false"/>
    <col min="1253" max="1253" customWidth="true" style="3" width="14.85546875" collapsed="false"/>
    <col min="1254" max="1254" customWidth="true" style="3" width="22.85546875" collapsed="false"/>
    <col min="1255" max="1255" customWidth="true" style="3" width="28.5703125" collapsed="false"/>
    <col min="1256" max="1503" style="3" width="8.7109375" collapsed="false"/>
    <col min="1504" max="1504" customWidth="true" style="3" width="22.0" collapsed="false"/>
    <col min="1505" max="1505" customWidth="true" style="3" width="126.0" collapsed="false"/>
    <col min="1506" max="1506" customWidth="true" style="3" width="11.85546875" collapsed="false"/>
    <col min="1507" max="1507" customWidth="true" style="3" width="16.85546875" collapsed="false"/>
    <col min="1508" max="1508" customWidth="true" style="3" width="14.0" collapsed="false"/>
    <col min="1509" max="1509" customWidth="true" style="3" width="14.85546875" collapsed="false"/>
    <col min="1510" max="1510" customWidth="true" style="3" width="22.85546875" collapsed="false"/>
    <col min="1511" max="1511" customWidth="true" style="3" width="28.5703125" collapsed="false"/>
    <col min="1512" max="1759" style="3" width="8.7109375" collapsed="false"/>
    <col min="1760" max="1760" customWidth="true" style="3" width="22.0" collapsed="false"/>
    <col min="1761" max="1761" customWidth="true" style="3" width="126.0" collapsed="false"/>
    <col min="1762" max="1762" customWidth="true" style="3" width="11.85546875" collapsed="false"/>
    <col min="1763" max="1763" customWidth="true" style="3" width="16.85546875" collapsed="false"/>
    <col min="1764" max="1764" customWidth="true" style="3" width="14.0" collapsed="false"/>
    <col min="1765" max="1765" customWidth="true" style="3" width="14.85546875" collapsed="false"/>
    <col min="1766" max="1766" customWidth="true" style="3" width="22.85546875" collapsed="false"/>
    <col min="1767" max="1767" customWidth="true" style="3" width="28.5703125" collapsed="false"/>
    <col min="1768" max="2015" style="3" width="8.7109375" collapsed="false"/>
    <col min="2016" max="2016" customWidth="true" style="3" width="22.0" collapsed="false"/>
    <col min="2017" max="2017" customWidth="true" style="3" width="126.0" collapsed="false"/>
    <col min="2018" max="2018" customWidth="true" style="3" width="11.85546875" collapsed="false"/>
    <col min="2019" max="2019" customWidth="true" style="3" width="16.85546875" collapsed="false"/>
    <col min="2020" max="2020" customWidth="true" style="3" width="14.0" collapsed="false"/>
    <col min="2021" max="2021" customWidth="true" style="3" width="14.85546875" collapsed="false"/>
    <col min="2022" max="2022" customWidth="true" style="3" width="22.85546875" collapsed="false"/>
    <col min="2023" max="2023" customWidth="true" style="3" width="28.5703125" collapsed="false"/>
    <col min="2024" max="2271" style="3" width="8.7109375" collapsed="false"/>
    <col min="2272" max="2272" customWidth="true" style="3" width="22.0" collapsed="false"/>
    <col min="2273" max="2273" customWidth="true" style="3" width="126.0" collapsed="false"/>
    <col min="2274" max="2274" customWidth="true" style="3" width="11.85546875" collapsed="false"/>
    <col min="2275" max="2275" customWidth="true" style="3" width="16.85546875" collapsed="false"/>
    <col min="2276" max="2276" customWidth="true" style="3" width="14.0" collapsed="false"/>
    <col min="2277" max="2277" customWidth="true" style="3" width="14.85546875" collapsed="false"/>
    <col min="2278" max="2278" customWidth="true" style="3" width="22.85546875" collapsed="false"/>
    <col min="2279" max="2279" customWidth="true" style="3" width="28.5703125" collapsed="false"/>
    <col min="2280" max="2527" style="3" width="8.7109375" collapsed="false"/>
    <col min="2528" max="2528" customWidth="true" style="3" width="22.0" collapsed="false"/>
    <col min="2529" max="2529" customWidth="true" style="3" width="126.0" collapsed="false"/>
    <col min="2530" max="2530" customWidth="true" style="3" width="11.85546875" collapsed="false"/>
    <col min="2531" max="2531" customWidth="true" style="3" width="16.85546875" collapsed="false"/>
    <col min="2532" max="2532" customWidth="true" style="3" width="14.0" collapsed="false"/>
    <col min="2533" max="2533" customWidth="true" style="3" width="14.85546875" collapsed="false"/>
    <col min="2534" max="2534" customWidth="true" style="3" width="22.85546875" collapsed="false"/>
    <col min="2535" max="2535" customWidth="true" style="3" width="28.5703125" collapsed="false"/>
    <col min="2536" max="2783" style="3" width="8.7109375" collapsed="false"/>
    <col min="2784" max="2784" customWidth="true" style="3" width="22.0" collapsed="false"/>
    <col min="2785" max="2785" customWidth="true" style="3" width="126.0" collapsed="false"/>
    <col min="2786" max="2786" customWidth="true" style="3" width="11.85546875" collapsed="false"/>
    <col min="2787" max="2787" customWidth="true" style="3" width="16.85546875" collapsed="false"/>
    <col min="2788" max="2788" customWidth="true" style="3" width="14.0" collapsed="false"/>
    <col min="2789" max="2789" customWidth="true" style="3" width="14.85546875" collapsed="false"/>
    <col min="2790" max="2790" customWidth="true" style="3" width="22.85546875" collapsed="false"/>
    <col min="2791" max="2791" customWidth="true" style="3" width="28.5703125" collapsed="false"/>
    <col min="2792" max="3039" style="3" width="8.7109375" collapsed="false"/>
    <col min="3040" max="3040" customWidth="true" style="3" width="22.0" collapsed="false"/>
    <col min="3041" max="3041" customWidth="true" style="3" width="126.0" collapsed="false"/>
    <col min="3042" max="3042" customWidth="true" style="3" width="11.85546875" collapsed="false"/>
    <col min="3043" max="3043" customWidth="true" style="3" width="16.85546875" collapsed="false"/>
    <col min="3044" max="3044" customWidth="true" style="3" width="14.0" collapsed="false"/>
    <col min="3045" max="3045" customWidth="true" style="3" width="14.85546875" collapsed="false"/>
    <col min="3046" max="3046" customWidth="true" style="3" width="22.85546875" collapsed="false"/>
    <col min="3047" max="3047" customWidth="true" style="3" width="28.5703125" collapsed="false"/>
    <col min="3048" max="3295" style="3" width="8.7109375" collapsed="false"/>
    <col min="3296" max="3296" customWidth="true" style="3" width="22.0" collapsed="false"/>
    <col min="3297" max="3297" customWidth="true" style="3" width="126.0" collapsed="false"/>
    <col min="3298" max="3298" customWidth="true" style="3" width="11.85546875" collapsed="false"/>
    <col min="3299" max="3299" customWidth="true" style="3" width="16.85546875" collapsed="false"/>
    <col min="3300" max="3300" customWidth="true" style="3" width="14.0" collapsed="false"/>
    <col min="3301" max="3301" customWidth="true" style="3" width="14.85546875" collapsed="false"/>
    <col min="3302" max="3302" customWidth="true" style="3" width="22.85546875" collapsed="false"/>
    <col min="3303" max="3303" customWidth="true" style="3" width="28.5703125" collapsed="false"/>
    <col min="3304" max="3551" style="3" width="8.7109375" collapsed="false"/>
    <col min="3552" max="3552" customWidth="true" style="3" width="22.0" collapsed="false"/>
    <col min="3553" max="3553" customWidth="true" style="3" width="126.0" collapsed="false"/>
    <col min="3554" max="3554" customWidth="true" style="3" width="11.85546875" collapsed="false"/>
    <col min="3555" max="3555" customWidth="true" style="3" width="16.85546875" collapsed="false"/>
    <col min="3556" max="3556" customWidth="true" style="3" width="14.0" collapsed="false"/>
    <col min="3557" max="3557" customWidth="true" style="3" width="14.85546875" collapsed="false"/>
    <col min="3558" max="3558" customWidth="true" style="3" width="22.85546875" collapsed="false"/>
    <col min="3559" max="3559" customWidth="true" style="3" width="28.5703125" collapsed="false"/>
    <col min="3560" max="3807" style="3" width="8.7109375" collapsed="false"/>
    <col min="3808" max="3808" customWidth="true" style="3" width="22.0" collapsed="false"/>
    <col min="3809" max="3809" customWidth="true" style="3" width="126.0" collapsed="false"/>
    <col min="3810" max="3810" customWidth="true" style="3" width="11.85546875" collapsed="false"/>
    <col min="3811" max="3811" customWidth="true" style="3" width="16.85546875" collapsed="false"/>
    <col min="3812" max="3812" customWidth="true" style="3" width="14.0" collapsed="false"/>
    <col min="3813" max="3813" customWidth="true" style="3" width="14.85546875" collapsed="false"/>
    <col min="3814" max="3814" customWidth="true" style="3" width="22.85546875" collapsed="false"/>
    <col min="3815" max="3815" customWidth="true" style="3" width="28.5703125" collapsed="false"/>
    <col min="3816" max="4063" style="3" width="8.7109375" collapsed="false"/>
    <col min="4064" max="4064" customWidth="true" style="3" width="22.0" collapsed="false"/>
    <col min="4065" max="4065" customWidth="true" style="3" width="126.0" collapsed="false"/>
    <col min="4066" max="4066" customWidth="true" style="3" width="11.85546875" collapsed="false"/>
    <col min="4067" max="4067" customWidth="true" style="3" width="16.85546875" collapsed="false"/>
    <col min="4068" max="4068" customWidth="true" style="3" width="14.0" collapsed="false"/>
    <col min="4069" max="4069" customWidth="true" style="3" width="14.85546875" collapsed="false"/>
    <col min="4070" max="4070" customWidth="true" style="3" width="22.85546875" collapsed="false"/>
    <col min="4071" max="4071" customWidth="true" style="3" width="28.5703125" collapsed="false"/>
    <col min="4072" max="4319" style="3" width="8.7109375" collapsed="false"/>
    <col min="4320" max="4320" customWidth="true" style="3" width="22.0" collapsed="false"/>
    <col min="4321" max="4321" customWidth="true" style="3" width="126.0" collapsed="false"/>
    <col min="4322" max="4322" customWidth="true" style="3" width="11.85546875" collapsed="false"/>
    <col min="4323" max="4323" customWidth="true" style="3" width="16.85546875" collapsed="false"/>
    <col min="4324" max="4324" customWidth="true" style="3" width="14.0" collapsed="false"/>
    <col min="4325" max="4325" customWidth="true" style="3" width="14.85546875" collapsed="false"/>
    <col min="4326" max="4326" customWidth="true" style="3" width="22.85546875" collapsed="false"/>
    <col min="4327" max="4327" customWidth="true" style="3" width="28.5703125" collapsed="false"/>
    <col min="4328" max="4575" style="3" width="8.7109375" collapsed="false"/>
    <col min="4576" max="4576" customWidth="true" style="3" width="22.0" collapsed="false"/>
    <col min="4577" max="4577" customWidth="true" style="3" width="126.0" collapsed="false"/>
    <col min="4578" max="4578" customWidth="true" style="3" width="11.85546875" collapsed="false"/>
    <col min="4579" max="4579" customWidth="true" style="3" width="16.85546875" collapsed="false"/>
    <col min="4580" max="4580" customWidth="true" style="3" width="14.0" collapsed="false"/>
    <col min="4581" max="4581" customWidth="true" style="3" width="14.85546875" collapsed="false"/>
    <col min="4582" max="4582" customWidth="true" style="3" width="22.85546875" collapsed="false"/>
    <col min="4583" max="4583" customWidth="true" style="3" width="28.5703125" collapsed="false"/>
    <col min="4584" max="4831" style="3" width="8.7109375" collapsed="false"/>
    <col min="4832" max="4832" customWidth="true" style="3" width="22.0" collapsed="false"/>
    <col min="4833" max="4833" customWidth="true" style="3" width="126.0" collapsed="false"/>
    <col min="4834" max="4834" customWidth="true" style="3" width="11.85546875" collapsed="false"/>
    <col min="4835" max="4835" customWidth="true" style="3" width="16.85546875" collapsed="false"/>
    <col min="4836" max="4836" customWidth="true" style="3" width="14.0" collapsed="false"/>
    <col min="4837" max="4837" customWidth="true" style="3" width="14.85546875" collapsed="false"/>
    <col min="4838" max="4838" customWidth="true" style="3" width="22.85546875" collapsed="false"/>
    <col min="4839" max="4839" customWidth="true" style="3" width="28.5703125" collapsed="false"/>
    <col min="4840" max="5087" style="3" width="8.7109375" collapsed="false"/>
    <col min="5088" max="5088" customWidth="true" style="3" width="22.0" collapsed="false"/>
    <col min="5089" max="5089" customWidth="true" style="3" width="126.0" collapsed="false"/>
    <col min="5090" max="5090" customWidth="true" style="3" width="11.85546875" collapsed="false"/>
    <col min="5091" max="5091" customWidth="true" style="3" width="16.85546875" collapsed="false"/>
    <col min="5092" max="5092" customWidth="true" style="3" width="14.0" collapsed="false"/>
    <col min="5093" max="5093" customWidth="true" style="3" width="14.85546875" collapsed="false"/>
    <col min="5094" max="5094" customWidth="true" style="3" width="22.85546875" collapsed="false"/>
    <col min="5095" max="5095" customWidth="true" style="3" width="28.5703125" collapsed="false"/>
    <col min="5096" max="5343" style="3" width="8.7109375" collapsed="false"/>
    <col min="5344" max="5344" customWidth="true" style="3" width="22.0" collapsed="false"/>
    <col min="5345" max="5345" customWidth="true" style="3" width="126.0" collapsed="false"/>
    <col min="5346" max="5346" customWidth="true" style="3" width="11.85546875" collapsed="false"/>
    <col min="5347" max="5347" customWidth="true" style="3" width="16.85546875" collapsed="false"/>
    <col min="5348" max="5348" customWidth="true" style="3" width="14.0" collapsed="false"/>
    <col min="5349" max="5349" customWidth="true" style="3" width="14.85546875" collapsed="false"/>
    <col min="5350" max="5350" customWidth="true" style="3" width="22.85546875" collapsed="false"/>
    <col min="5351" max="5351" customWidth="true" style="3" width="28.5703125" collapsed="false"/>
    <col min="5352" max="5599" style="3" width="8.7109375" collapsed="false"/>
    <col min="5600" max="5600" customWidth="true" style="3" width="22.0" collapsed="false"/>
    <col min="5601" max="5601" customWidth="true" style="3" width="126.0" collapsed="false"/>
    <col min="5602" max="5602" customWidth="true" style="3" width="11.85546875" collapsed="false"/>
    <col min="5603" max="5603" customWidth="true" style="3" width="16.85546875" collapsed="false"/>
    <col min="5604" max="5604" customWidth="true" style="3" width="14.0" collapsed="false"/>
    <col min="5605" max="5605" customWidth="true" style="3" width="14.85546875" collapsed="false"/>
    <col min="5606" max="5606" customWidth="true" style="3" width="22.85546875" collapsed="false"/>
    <col min="5607" max="5607" customWidth="true" style="3" width="28.5703125" collapsed="false"/>
    <col min="5608" max="5855" style="3" width="8.7109375" collapsed="false"/>
    <col min="5856" max="5856" customWidth="true" style="3" width="22.0" collapsed="false"/>
    <col min="5857" max="5857" customWidth="true" style="3" width="126.0" collapsed="false"/>
    <col min="5858" max="5858" customWidth="true" style="3" width="11.85546875" collapsed="false"/>
    <col min="5859" max="5859" customWidth="true" style="3" width="16.85546875" collapsed="false"/>
    <col min="5860" max="5860" customWidth="true" style="3" width="14.0" collapsed="false"/>
    <col min="5861" max="5861" customWidth="true" style="3" width="14.85546875" collapsed="false"/>
    <col min="5862" max="5862" customWidth="true" style="3" width="22.85546875" collapsed="false"/>
    <col min="5863" max="5863" customWidth="true" style="3" width="28.5703125" collapsed="false"/>
    <col min="5864" max="6111" style="3" width="8.7109375" collapsed="false"/>
    <col min="6112" max="6112" customWidth="true" style="3" width="22.0" collapsed="false"/>
    <col min="6113" max="6113" customWidth="true" style="3" width="126.0" collapsed="false"/>
    <col min="6114" max="6114" customWidth="true" style="3" width="11.85546875" collapsed="false"/>
    <col min="6115" max="6115" customWidth="true" style="3" width="16.85546875" collapsed="false"/>
    <col min="6116" max="6116" customWidth="true" style="3" width="14.0" collapsed="false"/>
    <col min="6117" max="6117" customWidth="true" style="3" width="14.85546875" collapsed="false"/>
    <col min="6118" max="6118" customWidth="true" style="3" width="22.85546875" collapsed="false"/>
    <col min="6119" max="6119" customWidth="true" style="3" width="28.5703125" collapsed="false"/>
    <col min="6120" max="6367" style="3" width="8.7109375" collapsed="false"/>
    <col min="6368" max="6368" customWidth="true" style="3" width="22.0" collapsed="false"/>
    <col min="6369" max="6369" customWidth="true" style="3" width="126.0" collapsed="false"/>
    <col min="6370" max="6370" customWidth="true" style="3" width="11.85546875" collapsed="false"/>
    <col min="6371" max="6371" customWidth="true" style="3" width="16.85546875" collapsed="false"/>
    <col min="6372" max="6372" customWidth="true" style="3" width="14.0" collapsed="false"/>
    <col min="6373" max="6373" customWidth="true" style="3" width="14.85546875" collapsed="false"/>
    <col min="6374" max="6374" customWidth="true" style="3" width="22.85546875" collapsed="false"/>
    <col min="6375" max="6375" customWidth="true" style="3" width="28.5703125" collapsed="false"/>
    <col min="6376" max="6623" style="3" width="8.7109375" collapsed="false"/>
    <col min="6624" max="6624" customWidth="true" style="3" width="22.0" collapsed="false"/>
    <col min="6625" max="6625" customWidth="true" style="3" width="126.0" collapsed="false"/>
    <col min="6626" max="6626" customWidth="true" style="3" width="11.85546875" collapsed="false"/>
    <col min="6627" max="6627" customWidth="true" style="3" width="16.85546875" collapsed="false"/>
    <col min="6628" max="6628" customWidth="true" style="3" width="14.0" collapsed="false"/>
    <col min="6629" max="6629" customWidth="true" style="3" width="14.85546875" collapsed="false"/>
    <col min="6630" max="6630" customWidth="true" style="3" width="22.85546875" collapsed="false"/>
    <col min="6631" max="6631" customWidth="true" style="3" width="28.5703125" collapsed="false"/>
    <col min="6632" max="6879" style="3" width="8.7109375" collapsed="false"/>
    <col min="6880" max="6880" customWidth="true" style="3" width="22.0" collapsed="false"/>
    <col min="6881" max="6881" customWidth="true" style="3" width="126.0" collapsed="false"/>
    <col min="6882" max="6882" customWidth="true" style="3" width="11.85546875" collapsed="false"/>
    <col min="6883" max="6883" customWidth="true" style="3" width="16.85546875" collapsed="false"/>
    <col min="6884" max="6884" customWidth="true" style="3" width="14.0" collapsed="false"/>
    <col min="6885" max="6885" customWidth="true" style="3" width="14.85546875" collapsed="false"/>
    <col min="6886" max="6886" customWidth="true" style="3" width="22.85546875" collapsed="false"/>
    <col min="6887" max="6887" customWidth="true" style="3" width="28.5703125" collapsed="false"/>
    <col min="6888" max="7135" style="3" width="8.7109375" collapsed="false"/>
    <col min="7136" max="7136" customWidth="true" style="3" width="22.0" collapsed="false"/>
    <col min="7137" max="7137" customWidth="true" style="3" width="126.0" collapsed="false"/>
    <col min="7138" max="7138" customWidth="true" style="3" width="11.85546875" collapsed="false"/>
    <col min="7139" max="7139" customWidth="true" style="3" width="16.85546875" collapsed="false"/>
    <col min="7140" max="7140" customWidth="true" style="3" width="14.0" collapsed="false"/>
    <col min="7141" max="7141" customWidth="true" style="3" width="14.85546875" collapsed="false"/>
    <col min="7142" max="7142" customWidth="true" style="3" width="22.85546875" collapsed="false"/>
    <col min="7143" max="7143" customWidth="true" style="3" width="28.5703125" collapsed="false"/>
    <col min="7144" max="7391" style="3" width="8.7109375" collapsed="false"/>
    <col min="7392" max="7392" customWidth="true" style="3" width="22.0" collapsed="false"/>
    <col min="7393" max="7393" customWidth="true" style="3" width="126.0" collapsed="false"/>
    <col min="7394" max="7394" customWidth="true" style="3" width="11.85546875" collapsed="false"/>
    <col min="7395" max="7395" customWidth="true" style="3" width="16.85546875" collapsed="false"/>
    <col min="7396" max="7396" customWidth="true" style="3" width="14.0" collapsed="false"/>
    <col min="7397" max="7397" customWidth="true" style="3" width="14.85546875" collapsed="false"/>
    <col min="7398" max="7398" customWidth="true" style="3" width="22.85546875" collapsed="false"/>
    <col min="7399" max="7399" customWidth="true" style="3" width="28.5703125" collapsed="false"/>
    <col min="7400" max="7647" style="3" width="8.7109375" collapsed="false"/>
    <col min="7648" max="7648" customWidth="true" style="3" width="22.0" collapsed="false"/>
    <col min="7649" max="7649" customWidth="true" style="3" width="126.0" collapsed="false"/>
    <col min="7650" max="7650" customWidth="true" style="3" width="11.85546875" collapsed="false"/>
    <col min="7651" max="7651" customWidth="true" style="3" width="16.85546875" collapsed="false"/>
    <col min="7652" max="7652" customWidth="true" style="3" width="14.0" collapsed="false"/>
    <col min="7653" max="7653" customWidth="true" style="3" width="14.85546875" collapsed="false"/>
    <col min="7654" max="7654" customWidth="true" style="3" width="22.85546875" collapsed="false"/>
    <col min="7655" max="7655" customWidth="true" style="3" width="28.5703125" collapsed="false"/>
    <col min="7656" max="7903" style="3" width="8.7109375" collapsed="false"/>
    <col min="7904" max="7904" customWidth="true" style="3" width="22.0" collapsed="false"/>
    <col min="7905" max="7905" customWidth="true" style="3" width="126.0" collapsed="false"/>
    <col min="7906" max="7906" customWidth="true" style="3" width="11.85546875" collapsed="false"/>
    <col min="7907" max="7907" customWidth="true" style="3" width="16.85546875" collapsed="false"/>
    <col min="7908" max="7908" customWidth="true" style="3" width="14.0" collapsed="false"/>
    <col min="7909" max="7909" customWidth="true" style="3" width="14.85546875" collapsed="false"/>
    <col min="7910" max="7910" customWidth="true" style="3" width="22.85546875" collapsed="false"/>
    <col min="7911" max="7911" customWidth="true" style="3" width="28.5703125" collapsed="false"/>
    <col min="7912" max="8159" style="3" width="8.7109375" collapsed="false"/>
    <col min="8160" max="8160" customWidth="true" style="3" width="22.0" collapsed="false"/>
    <col min="8161" max="8161" customWidth="true" style="3" width="126.0" collapsed="false"/>
    <col min="8162" max="8162" customWidth="true" style="3" width="11.85546875" collapsed="false"/>
    <col min="8163" max="8163" customWidth="true" style="3" width="16.85546875" collapsed="false"/>
    <col min="8164" max="8164" customWidth="true" style="3" width="14.0" collapsed="false"/>
    <col min="8165" max="8165" customWidth="true" style="3" width="14.85546875" collapsed="false"/>
    <col min="8166" max="8166" customWidth="true" style="3" width="22.85546875" collapsed="false"/>
    <col min="8167" max="8167" customWidth="true" style="3" width="28.5703125" collapsed="false"/>
    <col min="8168" max="8415" style="3" width="8.7109375" collapsed="false"/>
    <col min="8416" max="8416" customWidth="true" style="3" width="22.0" collapsed="false"/>
    <col min="8417" max="8417" customWidth="true" style="3" width="126.0" collapsed="false"/>
    <col min="8418" max="8418" customWidth="true" style="3" width="11.85546875" collapsed="false"/>
    <col min="8419" max="8419" customWidth="true" style="3" width="16.85546875" collapsed="false"/>
    <col min="8420" max="8420" customWidth="true" style="3" width="14.0" collapsed="false"/>
    <col min="8421" max="8421" customWidth="true" style="3" width="14.85546875" collapsed="false"/>
    <col min="8422" max="8422" customWidth="true" style="3" width="22.85546875" collapsed="false"/>
    <col min="8423" max="8423" customWidth="true" style="3" width="28.5703125" collapsed="false"/>
    <col min="8424" max="8671" style="3" width="8.7109375" collapsed="false"/>
    <col min="8672" max="8672" customWidth="true" style="3" width="22.0" collapsed="false"/>
    <col min="8673" max="8673" customWidth="true" style="3" width="126.0" collapsed="false"/>
    <col min="8674" max="8674" customWidth="true" style="3" width="11.85546875" collapsed="false"/>
    <col min="8675" max="8675" customWidth="true" style="3" width="16.85546875" collapsed="false"/>
    <col min="8676" max="8676" customWidth="true" style="3" width="14.0" collapsed="false"/>
    <col min="8677" max="8677" customWidth="true" style="3" width="14.85546875" collapsed="false"/>
    <col min="8678" max="8678" customWidth="true" style="3" width="22.85546875" collapsed="false"/>
    <col min="8679" max="8679" customWidth="true" style="3" width="28.5703125" collapsed="false"/>
    <col min="8680" max="8927" style="3" width="8.7109375" collapsed="false"/>
    <col min="8928" max="8928" customWidth="true" style="3" width="22.0" collapsed="false"/>
    <col min="8929" max="8929" customWidth="true" style="3" width="126.0" collapsed="false"/>
    <col min="8930" max="8930" customWidth="true" style="3" width="11.85546875" collapsed="false"/>
    <col min="8931" max="8931" customWidth="true" style="3" width="16.85546875" collapsed="false"/>
    <col min="8932" max="8932" customWidth="true" style="3" width="14.0" collapsed="false"/>
    <col min="8933" max="8933" customWidth="true" style="3" width="14.85546875" collapsed="false"/>
    <col min="8934" max="8934" customWidth="true" style="3" width="22.85546875" collapsed="false"/>
    <col min="8935" max="8935" customWidth="true" style="3" width="28.5703125" collapsed="false"/>
    <col min="8936" max="9183" style="3" width="8.7109375" collapsed="false"/>
    <col min="9184" max="9184" customWidth="true" style="3" width="22.0" collapsed="false"/>
    <col min="9185" max="9185" customWidth="true" style="3" width="126.0" collapsed="false"/>
    <col min="9186" max="9186" customWidth="true" style="3" width="11.85546875" collapsed="false"/>
    <col min="9187" max="9187" customWidth="true" style="3" width="16.85546875" collapsed="false"/>
    <col min="9188" max="9188" customWidth="true" style="3" width="14.0" collapsed="false"/>
    <col min="9189" max="9189" customWidth="true" style="3" width="14.85546875" collapsed="false"/>
    <col min="9190" max="9190" customWidth="true" style="3" width="22.85546875" collapsed="false"/>
    <col min="9191" max="9191" customWidth="true" style="3" width="28.5703125" collapsed="false"/>
    <col min="9192" max="9439" style="3" width="8.7109375" collapsed="false"/>
    <col min="9440" max="9440" customWidth="true" style="3" width="22.0" collapsed="false"/>
    <col min="9441" max="9441" customWidth="true" style="3" width="126.0" collapsed="false"/>
    <col min="9442" max="9442" customWidth="true" style="3" width="11.85546875" collapsed="false"/>
    <col min="9443" max="9443" customWidth="true" style="3" width="16.85546875" collapsed="false"/>
    <col min="9444" max="9444" customWidth="true" style="3" width="14.0" collapsed="false"/>
    <col min="9445" max="9445" customWidth="true" style="3" width="14.85546875" collapsed="false"/>
    <col min="9446" max="9446" customWidth="true" style="3" width="22.85546875" collapsed="false"/>
    <col min="9447" max="9447" customWidth="true" style="3" width="28.5703125" collapsed="false"/>
    <col min="9448" max="9695" style="3" width="8.7109375" collapsed="false"/>
    <col min="9696" max="9696" customWidth="true" style="3" width="22.0" collapsed="false"/>
    <col min="9697" max="9697" customWidth="true" style="3" width="126.0" collapsed="false"/>
    <col min="9698" max="9698" customWidth="true" style="3" width="11.85546875" collapsed="false"/>
    <col min="9699" max="9699" customWidth="true" style="3" width="16.85546875" collapsed="false"/>
    <col min="9700" max="9700" customWidth="true" style="3" width="14.0" collapsed="false"/>
    <col min="9701" max="9701" customWidth="true" style="3" width="14.85546875" collapsed="false"/>
    <col min="9702" max="9702" customWidth="true" style="3" width="22.85546875" collapsed="false"/>
    <col min="9703" max="9703" customWidth="true" style="3" width="28.5703125" collapsed="false"/>
    <col min="9704" max="9951" style="3" width="8.7109375" collapsed="false"/>
    <col min="9952" max="9952" customWidth="true" style="3" width="22.0" collapsed="false"/>
    <col min="9953" max="9953" customWidth="true" style="3" width="126.0" collapsed="false"/>
    <col min="9954" max="9954" customWidth="true" style="3" width="11.85546875" collapsed="false"/>
    <col min="9955" max="9955" customWidth="true" style="3" width="16.85546875" collapsed="false"/>
    <col min="9956" max="9956" customWidth="true" style="3" width="14.0" collapsed="false"/>
    <col min="9957" max="9957" customWidth="true" style="3" width="14.85546875" collapsed="false"/>
    <col min="9958" max="9958" customWidth="true" style="3" width="22.85546875" collapsed="false"/>
    <col min="9959" max="9959" customWidth="true" style="3" width="28.5703125" collapsed="false"/>
    <col min="9960" max="10207" style="3" width="8.7109375" collapsed="false"/>
    <col min="10208" max="10208" customWidth="true" style="3" width="22.0" collapsed="false"/>
    <col min="10209" max="10209" customWidth="true" style="3" width="126.0" collapsed="false"/>
    <col min="10210" max="10210" customWidth="true" style="3" width="11.85546875" collapsed="false"/>
    <col min="10211" max="10211" customWidth="true" style="3" width="16.85546875" collapsed="false"/>
    <col min="10212" max="10212" customWidth="true" style="3" width="14.0" collapsed="false"/>
    <col min="10213" max="10213" customWidth="true" style="3" width="14.85546875" collapsed="false"/>
    <col min="10214" max="10214" customWidth="true" style="3" width="22.85546875" collapsed="false"/>
    <col min="10215" max="10215" customWidth="true" style="3" width="28.5703125" collapsed="false"/>
    <col min="10216" max="10463" style="3" width="8.7109375" collapsed="false"/>
    <col min="10464" max="10464" customWidth="true" style="3" width="22.0" collapsed="false"/>
    <col min="10465" max="10465" customWidth="true" style="3" width="126.0" collapsed="false"/>
    <col min="10466" max="10466" customWidth="true" style="3" width="11.85546875" collapsed="false"/>
    <col min="10467" max="10467" customWidth="true" style="3" width="16.85546875" collapsed="false"/>
    <col min="10468" max="10468" customWidth="true" style="3" width="14.0" collapsed="false"/>
    <col min="10469" max="10469" customWidth="true" style="3" width="14.85546875" collapsed="false"/>
    <col min="10470" max="10470" customWidth="true" style="3" width="22.85546875" collapsed="false"/>
    <col min="10471" max="10471" customWidth="true" style="3" width="28.5703125" collapsed="false"/>
    <col min="10472" max="10719" style="3" width="8.7109375" collapsed="false"/>
    <col min="10720" max="10720" customWidth="true" style="3" width="22.0" collapsed="false"/>
    <col min="10721" max="10721" customWidth="true" style="3" width="126.0" collapsed="false"/>
    <col min="10722" max="10722" customWidth="true" style="3" width="11.85546875" collapsed="false"/>
    <col min="10723" max="10723" customWidth="true" style="3" width="16.85546875" collapsed="false"/>
    <col min="10724" max="10724" customWidth="true" style="3" width="14.0" collapsed="false"/>
    <col min="10725" max="10725" customWidth="true" style="3" width="14.85546875" collapsed="false"/>
    <col min="10726" max="10726" customWidth="true" style="3" width="22.85546875" collapsed="false"/>
    <col min="10727" max="10727" customWidth="true" style="3" width="28.5703125" collapsed="false"/>
    <col min="10728" max="10975" style="3" width="8.7109375" collapsed="false"/>
    <col min="10976" max="10976" customWidth="true" style="3" width="22.0" collapsed="false"/>
    <col min="10977" max="10977" customWidth="true" style="3" width="126.0" collapsed="false"/>
    <col min="10978" max="10978" customWidth="true" style="3" width="11.85546875" collapsed="false"/>
    <col min="10979" max="10979" customWidth="true" style="3" width="16.85546875" collapsed="false"/>
    <col min="10980" max="10980" customWidth="true" style="3" width="14.0" collapsed="false"/>
    <col min="10981" max="10981" customWidth="true" style="3" width="14.85546875" collapsed="false"/>
    <col min="10982" max="10982" customWidth="true" style="3" width="22.85546875" collapsed="false"/>
    <col min="10983" max="10983" customWidth="true" style="3" width="28.5703125" collapsed="false"/>
    <col min="10984" max="11231" style="3" width="8.7109375" collapsed="false"/>
    <col min="11232" max="11232" customWidth="true" style="3" width="22.0" collapsed="false"/>
    <col min="11233" max="11233" customWidth="true" style="3" width="126.0" collapsed="false"/>
    <col min="11234" max="11234" customWidth="true" style="3" width="11.85546875" collapsed="false"/>
    <col min="11235" max="11235" customWidth="true" style="3" width="16.85546875" collapsed="false"/>
    <col min="11236" max="11236" customWidth="true" style="3" width="14.0" collapsed="false"/>
    <col min="11237" max="11237" customWidth="true" style="3" width="14.85546875" collapsed="false"/>
    <col min="11238" max="11238" customWidth="true" style="3" width="22.85546875" collapsed="false"/>
    <col min="11239" max="11239" customWidth="true" style="3" width="28.5703125" collapsed="false"/>
    <col min="11240" max="11487" style="3" width="8.7109375" collapsed="false"/>
    <col min="11488" max="11488" customWidth="true" style="3" width="22.0" collapsed="false"/>
    <col min="11489" max="11489" customWidth="true" style="3" width="126.0" collapsed="false"/>
    <col min="11490" max="11490" customWidth="true" style="3" width="11.85546875" collapsed="false"/>
    <col min="11491" max="11491" customWidth="true" style="3" width="16.85546875" collapsed="false"/>
    <col min="11492" max="11492" customWidth="true" style="3" width="14.0" collapsed="false"/>
    <col min="11493" max="11493" customWidth="true" style="3" width="14.85546875" collapsed="false"/>
    <col min="11494" max="11494" customWidth="true" style="3" width="22.85546875" collapsed="false"/>
    <col min="11495" max="11495" customWidth="true" style="3" width="28.5703125" collapsed="false"/>
    <col min="11496" max="11743" style="3" width="8.7109375" collapsed="false"/>
    <col min="11744" max="11744" customWidth="true" style="3" width="22.0" collapsed="false"/>
    <col min="11745" max="11745" customWidth="true" style="3" width="126.0" collapsed="false"/>
    <col min="11746" max="11746" customWidth="true" style="3" width="11.85546875" collapsed="false"/>
    <col min="11747" max="11747" customWidth="true" style="3" width="16.85546875" collapsed="false"/>
    <col min="11748" max="11748" customWidth="true" style="3" width="14.0" collapsed="false"/>
    <col min="11749" max="11749" customWidth="true" style="3" width="14.85546875" collapsed="false"/>
    <col min="11750" max="11750" customWidth="true" style="3" width="22.85546875" collapsed="false"/>
    <col min="11751" max="11751" customWidth="true" style="3" width="28.5703125" collapsed="false"/>
    <col min="11752" max="11999" style="3" width="8.7109375" collapsed="false"/>
    <col min="12000" max="12000" customWidth="true" style="3" width="22.0" collapsed="false"/>
    <col min="12001" max="12001" customWidth="true" style="3" width="126.0" collapsed="false"/>
    <col min="12002" max="12002" customWidth="true" style="3" width="11.85546875" collapsed="false"/>
    <col min="12003" max="12003" customWidth="true" style="3" width="16.85546875" collapsed="false"/>
    <col min="12004" max="12004" customWidth="true" style="3" width="14.0" collapsed="false"/>
    <col min="12005" max="12005" customWidth="true" style="3" width="14.85546875" collapsed="false"/>
    <col min="12006" max="12006" customWidth="true" style="3" width="22.85546875" collapsed="false"/>
    <col min="12007" max="12007" customWidth="true" style="3" width="28.5703125" collapsed="false"/>
    <col min="12008" max="12255" style="3" width="8.7109375" collapsed="false"/>
    <col min="12256" max="12256" customWidth="true" style="3" width="22.0" collapsed="false"/>
    <col min="12257" max="12257" customWidth="true" style="3" width="126.0" collapsed="false"/>
    <col min="12258" max="12258" customWidth="true" style="3" width="11.85546875" collapsed="false"/>
    <col min="12259" max="12259" customWidth="true" style="3" width="16.85546875" collapsed="false"/>
    <col min="12260" max="12260" customWidth="true" style="3" width="14.0" collapsed="false"/>
    <col min="12261" max="12261" customWidth="true" style="3" width="14.85546875" collapsed="false"/>
    <col min="12262" max="12262" customWidth="true" style="3" width="22.85546875" collapsed="false"/>
    <col min="12263" max="12263" customWidth="true" style="3" width="28.5703125" collapsed="false"/>
    <col min="12264" max="12511" style="3" width="8.7109375" collapsed="false"/>
    <col min="12512" max="12512" customWidth="true" style="3" width="22.0" collapsed="false"/>
    <col min="12513" max="12513" customWidth="true" style="3" width="126.0" collapsed="false"/>
    <col min="12514" max="12514" customWidth="true" style="3" width="11.85546875" collapsed="false"/>
    <col min="12515" max="12515" customWidth="true" style="3" width="16.85546875" collapsed="false"/>
    <col min="12516" max="12516" customWidth="true" style="3" width="14.0" collapsed="false"/>
    <col min="12517" max="12517" customWidth="true" style="3" width="14.85546875" collapsed="false"/>
    <col min="12518" max="12518" customWidth="true" style="3" width="22.85546875" collapsed="false"/>
    <col min="12519" max="12519" customWidth="true" style="3" width="28.5703125" collapsed="false"/>
    <col min="12520" max="12767" style="3" width="8.7109375" collapsed="false"/>
    <col min="12768" max="12768" customWidth="true" style="3" width="22.0" collapsed="false"/>
    <col min="12769" max="12769" customWidth="true" style="3" width="126.0" collapsed="false"/>
    <col min="12770" max="12770" customWidth="true" style="3" width="11.85546875" collapsed="false"/>
    <col min="12771" max="12771" customWidth="true" style="3" width="16.85546875" collapsed="false"/>
    <col min="12772" max="12772" customWidth="true" style="3" width="14.0" collapsed="false"/>
    <col min="12773" max="12773" customWidth="true" style="3" width="14.85546875" collapsed="false"/>
    <col min="12774" max="12774" customWidth="true" style="3" width="22.85546875" collapsed="false"/>
    <col min="12775" max="12775" customWidth="true" style="3" width="28.5703125" collapsed="false"/>
    <col min="12776" max="13023" style="3" width="8.7109375" collapsed="false"/>
    <col min="13024" max="13024" customWidth="true" style="3" width="22.0" collapsed="false"/>
    <col min="13025" max="13025" customWidth="true" style="3" width="126.0" collapsed="false"/>
    <col min="13026" max="13026" customWidth="true" style="3" width="11.85546875" collapsed="false"/>
    <col min="13027" max="13027" customWidth="true" style="3" width="16.85546875" collapsed="false"/>
    <col min="13028" max="13028" customWidth="true" style="3" width="14.0" collapsed="false"/>
    <col min="13029" max="13029" customWidth="true" style="3" width="14.85546875" collapsed="false"/>
    <col min="13030" max="13030" customWidth="true" style="3" width="22.85546875" collapsed="false"/>
    <col min="13031" max="13031" customWidth="true" style="3" width="28.5703125" collapsed="false"/>
    <col min="13032" max="13279" style="3" width="8.7109375" collapsed="false"/>
    <col min="13280" max="13280" customWidth="true" style="3" width="22.0" collapsed="false"/>
    <col min="13281" max="13281" customWidth="true" style="3" width="126.0" collapsed="false"/>
    <col min="13282" max="13282" customWidth="true" style="3" width="11.85546875" collapsed="false"/>
    <col min="13283" max="13283" customWidth="true" style="3" width="16.85546875" collapsed="false"/>
    <col min="13284" max="13284" customWidth="true" style="3" width="14.0" collapsed="false"/>
    <col min="13285" max="13285" customWidth="true" style="3" width="14.85546875" collapsed="false"/>
    <col min="13286" max="13286" customWidth="true" style="3" width="22.85546875" collapsed="false"/>
    <col min="13287" max="13287" customWidth="true" style="3" width="28.5703125" collapsed="false"/>
    <col min="13288" max="13535" style="3" width="8.7109375" collapsed="false"/>
    <col min="13536" max="13536" customWidth="true" style="3" width="22.0" collapsed="false"/>
    <col min="13537" max="13537" customWidth="true" style="3" width="126.0" collapsed="false"/>
    <col min="13538" max="13538" customWidth="true" style="3" width="11.85546875" collapsed="false"/>
    <col min="13539" max="13539" customWidth="true" style="3" width="16.85546875" collapsed="false"/>
    <col min="13540" max="13540" customWidth="true" style="3" width="14.0" collapsed="false"/>
    <col min="13541" max="13541" customWidth="true" style="3" width="14.85546875" collapsed="false"/>
    <col min="13542" max="13542" customWidth="true" style="3" width="22.85546875" collapsed="false"/>
    <col min="13543" max="13543" customWidth="true" style="3" width="28.5703125" collapsed="false"/>
    <col min="13544" max="13791" style="3" width="8.7109375" collapsed="false"/>
    <col min="13792" max="13792" customWidth="true" style="3" width="22.0" collapsed="false"/>
    <col min="13793" max="13793" customWidth="true" style="3" width="126.0" collapsed="false"/>
    <col min="13794" max="13794" customWidth="true" style="3" width="11.85546875" collapsed="false"/>
    <col min="13795" max="13795" customWidth="true" style="3" width="16.85546875" collapsed="false"/>
    <col min="13796" max="13796" customWidth="true" style="3" width="14.0" collapsed="false"/>
    <col min="13797" max="13797" customWidth="true" style="3" width="14.85546875" collapsed="false"/>
    <col min="13798" max="13798" customWidth="true" style="3" width="22.85546875" collapsed="false"/>
    <col min="13799" max="13799" customWidth="true" style="3" width="28.5703125" collapsed="false"/>
    <col min="13800" max="14047" style="3" width="8.7109375" collapsed="false"/>
    <col min="14048" max="14048" customWidth="true" style="3" width="22.0" collapsed="false"/>
    <col min="14049" max="14049" customWidth="true" style="3" width="126.0" collapsed="false"/>
    <col min="14050" max="14050" customWidth="true" style="3" width="11.85546875" collapsed="false"/>
    <col min="14051" max="14051" customWidth="true" style="3" width="16.85546875" collapsed="false"/>
    <col min="14052" max="14052" customWidth="true" style="3" width="14.0" collapsed="false"/>
    <col min="14053" max="14053" customWidth="true" style="3" width="14.85546875" collapsed="false"/>
    <col min="14054" max="14054" customWidth="true" style="3" width="22.85546875" collapsed="false"/>
    <col min="14055" max="14055" customWidth="true" style="3" width="28.5703125" collapsed="false"/>
    <col min="14056" max="14303" style="3" width="8.7109375" collapsed="false"/>
    <col min="14304" max="14304" customWidth="true" style="3" width="22.0" collapsed="false"/>
    <col min="14305" max="14305" customWidth="true" style="3" width="126.0" collapsed="false"/>
    <col min="14306" max="14306" customWidth="true" style="3" width="11.85546875" collapsed="false"/>
    <col min="14307" max="14307" customWidth="true" style="3" width="16.85546875" collapsed="false"/>
    <col min="14308" max="14308" customWidth="true" style="3" width="14.0" collapsed="false"/>
    <col min="14309" max="14309" customWidth="true" style="3" width="14.85546875" collapsed="false"/>
    <col min="14310" max="14310" customWidth="true" style="3" width="22.85546875" collapsed="false"/>
    <col min="14311" max="14311" customWidth="true" style="3" width="28.5703125" collapsed="false"/>
    <col min="14312" max="14559" style="3" width="8.7109375" collapsed="false"/>
    <col min="14560" max="14560" customWidth="true" style="3" width="22.0" collapsed="false"/>
    <col min="14561" max="14561" customWidth="true" style="3" width="126.0" collapsed="false"/>
    <col min="14562" max="14562" customWidth="true" style="3" width="11.85546875" collapsed="false"/>
    <col min="14563" max="14563" customWidth="true" style="3" width="16.85546875" collapsed="false"/>
    <col min="14564" max="14564" customWidth="true" style="3" width="14.0" collapsed="false"/>
    <col min="14565" max="14565" customWidth="true" style="3" width="14.85546875" collapsed="false"/>
    <col min="14566" max="14566" customWidth="true" style="3" width="22.85546875" collapsed="false"/>
    <col min="14567" max="14567" customWidth="true" style="3" width="28.5703125" collapsed="false"/>
    <col min="14568" max="14815" style="3" width="8.7109375" collapsed="false"/>
    <col min="14816" max="14816" customWidth="true" style="3" width="22.0" collapsed="false"/>
    <col min="14817" max="14817" customWidth="true" style="3" width="126.0" collapsed="false"/>
    <col min="14818" max="14818" customWidth="true" style="3" width="11.85546875" collapsed="false"/>
    <col min="14819" max="14819" customWidth="true" style="3" width="16.85546875" collapsed="false"/>
    <col min="14820" max="14820" customWidth="true" style="3" width="14.0" collapsed="false"/>
    <col min="14821" max="14821" customWidth="true" style="3" width="14.85546875" collapsed="false"/>
    <col min="14822" max="14822" customWidth="true" style="3" width="22.85546875" collapsed="false"/>
    <col min="14823" max="14823" customWidth="true" style="3" width="28.5703125" collapsed="false"/>
    <col min="14824" max="15071" style="3" width="8.7109375" collapsed="false"/>
    <col min="15072" max="15072" customWidth="true" style="3" width="22.0" collapsed="false"/>
    <col min="15073" max="15073" customWidth="true" style="3" width="126.0" collapsed="false"/>
    <col min="15074" max="15074" customWidth="true" style="3" width="11.85546875" collapsed="false"/>
    <col min="15075" max="15075" customWidth="true" style="3" width="16.85546875" collapsed="false"/>
    <col min="15076" max="15076" customWidth="true" style="3" width="14.0" collapsed="false"/>
    <col min="15077" max="15077" customWidth="true" style="3" width="14.85546875" collapsed="false"/>
    <col min="15078" max="15078" customWidth="true" style="3" width="22.85546875" collapsed="false"/>
    <col min="15079" max="15079" customWidth="true" style="3" width="28.5703125" collapsed="false"/>
    <col min="15080" max="15327" style="3" width="8.7109375" collapsed="false"/>
    <col min="15328" max="15328" customWidth="true" style="3" width="22.0" collapsed="false"/>
    <col min="15329" max="15329" customWidth="true" style="3" width="126.0" collapsed="false"/>
    <col min="15330" max="15330" customWidth="true" style="3" width="11.85546875" collapsed="false"/>
    <col min="15331" max="15331" customWidth="true" style="3" width="16.85546875" collapsed="false"/>
    <col min="15332" max="15332" customWidth="true" style="3" width="14.0" collapsed="false"/>
    <col min="15333" max="15333" customWidth="true" style="3" width="14.85546875" collapsed="false"/>
    <col min="15334" max="15334" customWidth="true" style="3" width="22.85546875" collapsed="false"/>
    <col min="15335" max="15335" customWidth="true" style="3" width="28.5703125" collapsed="false"/>
    <col min="15336" max="15583" style="3" width="8.7109375" collapsed="false"/>
    <col min="15584" max="15584" customWidth="true" style="3" width="22.0" collapsed="false"/>
    <col min="15585" max="15585" customWidth="true" style="3" width="126.0" collapsed="false"/>
    <col min="15586" max="15586" customWidth="true" style="3" width="11.85546875" collapsed="false"/>
    <col min="15587" max="15587" customWidth="true" style="3" width="16.85546875" collapsed="false"/>
    <col min="15588" max="15588" customWidth="true" style="3" width="14.0" collapsed="false"/>
    <col min="15589" max="15589" customWidth="true" style="3" width="14.85546875" collapsed="false"/>
    <col min="15590" max="15590" customWidth="true" style="3" width="22.85546875" collapsed="false"/>
    <col min="15591" max="15591" customWidth="true" style="3" width="28.5703125" collapsed="false"/>
    <col min="15592" max="15839" style="3" width="8.7109375" collapsed="false"/>
    <col min="15840" max="15840" customWidth="true" style="3" width="22.0" collapsed="false"/>
    <col min="15841" max="15841" customWidth="true" style="3" width="126.0" collapsed="false"/>
    <col min="15842" max="15842" customWidth="true" style="3" width="11.85546875" collapsed="false"/>
    <col min="15843" max="15843" customWidth="true" style="3" width="16.85546875" collapsed="false"/>
    <col min="15844" max="15844" customWidth="true" style="3" width="14.0" collapsed="false"/>
    <col min="15845" max="15845" customWidth="true" style="3" width="14.85546875" collapsed="false"/>
    <col min="15846" max="15846" customWidth="true" style="3" width="22.85546875" collapsed="false"/>
    <col min="15847" max="15847" customWidth="true" style="3" width="28.5703125" collapsed="false"/>
    <col min="15848" max="16101" style="3" width="8.7109375" collapsed="false"/>
    <col min="16102" max="16384" customWidth="true" style="3" width="8.85546875" collapsed="false"/>
  </cols>
  <sheetData>
    <row r="1" spans="1:6" ht="219" customHeight="1" x14ac:dyDescent="0.25">
      <c r="A1" s="26" t="s">
        <v>153</v>
      </c>
      <c r="B1" s="48" t="s">
        <v>240</v>
      </c>
      <c r="C1" s="48"/>
      <c r="D1" s="48"/>
      <c r="E1" s="48"/>
      <c r="F1" s="27"/>
    </row>
    <row r="2" spans="1:6" ht="36" customHeight="1" x14ac:dyDescent="0.25">
      <c r="A2" s="47" t="s">
        <v>239</v>
      </c>
      <c r="B2" s="47"/>
      <c r="C2" s="47"/>
      <c r="D2" s="47"/>
      <c r="E2" s="47"/>
      <c r="F2" s="47"/>
    </row>
    <row r="3" spans="1:6" ht="36" customHeight="1" x14ac:dyDescent="0.25">
      <c r="A3" s="53" t="s">
        <v>242</v>
      </c>
      <c r="B3" s="54"/>
      <c r="C3" s="92"/>
      <c r="D3" s="93"/>
      <c r="E3" s="93"/>
      <c r="F3" s="94"/>
    </row>
    <row r="4" spans="1:6" s="4" customFormat="1" ht="117" customHeight="1" x14ac:dyDescent="0.25">
      <c r="A4" s="49" t="s">
        <v>154</v>
      </c>
      <c r="B4" s="50" t="s">
        <v>1</v>
      </c>
      <c r="C4" s="41" t="s">
        <v>2</v>
      </c>
      <c r="D4" s="42" t="s">
        <v>3</v>
      </c>
      <c r="E4" s="1" t="s">
        <v>4</v>
      </c>
      <c r="F4" s="2" t="s">
        <v>5</v>
      </c>
    </row>
    <row r="5" spans="1:6" s="4" customFormat="1" ht="66" customHeight="1" x14ac:dyDescent="0.25">
      <c r="A5" s="49"/>
      <c r="B5" s="50"/>
      <c r="C5" s="41"/>
      <c r="D5" s="42"/>
      <c r="E5" s="1" t="s">
        <v>6</v>
      </c>
      <c r="F5" s="2" t="s">
        <v>6</v>
      </c>
    </row>
    <row r="6" spans="1:6" s="4" customFormat="1" ht="58.5" customHeight="1" x14ac:dyDescent="0.25">
      <c r="A6" s="23" t="s">
        <v>7</v>
      </c>
      <c r="B6" s="23" t="s">
        <v>8</v>
      </c>
      <c r="C6" s="23"/>
      <c r="D6" s="24" t="s">
        <v>9</v>
      </c>
      <c r="E6" s="24" t="s">
        <v>10</v>
      </c>
      <c r="F6" s="25" t="s">
        <v>11</v>
      </c>
    </row>
    <row r="7" spans="1:6" s="5" customFormat="1" ht="46.5" customHeight="1" x14ac:dyDescent="0.25">
      <c r="A7" s="43" t="s">
        <v>155</v>
      </c>
      <c r="B7" s="43"/>
      <c r="C7" s="43"/>
      <c r="D7" s="43"/>
      <c r="E7" s="43"/>
      <c r="F7" s="43"/>
    </row>
    <row r="8" spans="1:6" s="6" customFormat="1" ht="46.5" customHeight="1" x14ac:dyDescent="0.25">
      <c r="A8" s="28">
        <v>1</v>
      </c>
      <c r="B8" s="12" t="s">
        <v>156</v>
      </c>
      <c r="C8" s="15"/>
      <c r="D8" s="15"/>
      <c r="E8" s="13"/>
      <c r="F8" s="13"/>
    </row>
    <row r="9" spans="1:6" s="10" customFormat="1" ht="409.5" customHeight="1" x14ac:dyDescent="0.25">
      <c r="A9" s="29">
        <v>1.1000000000000001</v>
      </c>
      <c r="B9" s="7" t="s">
        <v>157</v>
      </c>
      <c r="C9" s="8" t="s">
        <v>20</v>
      </c>
      <c r="D9" s="8">
        <v>12</v>
      </c>
      <c r="E9" s="91"/>
      <c r="F9" s="9">
        <f>E9*D9</f>
        <v>0</v>
      </c>
    </row>
    <row r="10" spans="1:6" s="10" customFormat="1" ht="409.5" customHeight="1" x14ac:dyDescent="0.25">
      <c r="A10" s="29">
        <v>1.2</v>
      </c>
      <c r="B10" s="7" t="s">
        <v>223</v>
      </c>
      <c r="C10" s="8" t="s">
        <v>20</v>
      </c>
      <c r="D10" s="8">
        <v>2</v>
      </c>
      <c r="E10" s="91"/>
      <c r="F10" s="9">
        <f t="shared" ref="F10:F71" si="0">E10*D10</f>
        <v>0</v>
      </c>
    </row>
    <row r="11" spans="1:6" s="10" customFormat="1" ht="376.15" customHeight="1" x14ac:dyDescent="0.25">
      <c r="A11" s="29">
        <v>1.3</v>
      </c>
      <c r="B11" s="11" t="s">
        <v>224</v>
      </c>
      <c r="C11" s="8" t="s">
        <v>20</v>
      </c>
      <c r="D11" s="8">
        <v>1</v>
      </c>
      <c r="E11" s="91"/>
      <c r="F11" s="9">
        <f t="shared" si="0"/>
        <v>0</v>
      </c>
    </row>
    <row r="12" spans="1:6" s="10" customFormat="1" ht="65.25" customHeight="1" x14ac:dyDescent="0.25">
      <c r="A12" s="30">
        <v>2</v>
      </c>
      <c r="B12" s="12" t="s">
        <v>158</v>
      </c>
      <c r="C12" s="8"/>
      <c r="D12" s="8"/>
      <c r="E12" s="9"/>
      <c r="F12" s="9"/>
    </row>
    <row r="13" spans="1:6" s="10" customFormat="1" ht="301.5" customHeight="1" x14ac:dyDescent="0.25">
      <c r="A13" s="31">
        <v>2.1</v>
      </c>
      <c r="B13" s="7" t="s">
        <v>159</v>
      </c>
      <c r="C13" s="8" t="s">
        <v>20</v>
      </c>
      <c r="D13" s="8">
        <v>15</v>
      </c>
      <c r="E13" s="91"/>
      <c r="F13" s="9">
        <f t="shared" si="0"/>
        <v>0</v>
      </c>
    </row>
    <row r="14" spans="1:6" s="10" customFormat="1" ht="66" customHeight="1" x14ac:dyDescent="0.25">
      <c r="A14" s="32">
        <v>3</v>
      </c>
      <c r="B14" s="14" t="s">
        <v>160</v>
      </c>
      <c r="C14" s="15"/>
      <c r="D14" s="15"/>
      <c r="E14" s="9"/>
      <c r="F14" s="9"/>
    </row>
    <row r="15" spans="1:6" s="10" customFormat="1" ht="143.25" customHeight="1" x14ac:dyDescent="0.25">
      <c r="A15" s="32"/>
      <c r="B15" s="11" t="s">
        <v>161</v>
      </c>
      <c r="C15" s="15"/>
      <c r="D15" s="15"/>
      <c r="E15" s="9"/>
      <c r="F15" s="9"/>
    </row>
    <row r="16" spans="1:6" s="10" customFormat="1" ht="64.5" customHeight="1" x14ac:dyDescent="0.25">
      <c r="A16" s="33">
        <v>3.1</v>
      </c>
      <c r="B16" s="11" t="s">
        <v>225</v>
      </c>
      <c r="C16" s="15" t="s">
        <v>162</v>
      </c>
      <c r="D16" s="37">
        <v>50</v>
      </c>
      <c r="E16" s="91"/>
      <c r="F16" s="9">
        <f t="shared" si="0"/>
        <v>0</v>
      </c>
    </row>
    <row r="17" spans="1:6" s="10" customFormat="1" ht="64.5" customHeight="1" x14ac:dyDescent="0.25">
      <c r="A17" s="33">
        <v>3.2</v>
      </c>
      <c r="B17" s="11" t="s">
        <v>163</v>
      </c>
      <c r="C17" s="15" t="s">
        <v>162</v>
      </c>
      <c r="D17" s="37">
        <v>700</v>
      </c>
      <c r="E17" s="91"/>
      <c r="F17" s="9">
        <f t="shared" si="0"/>
        <v>0</v>
      </c>
    </row>
    <row r="18" spans="1:6" s="10" customFormat="1" ht="64.5" customHeight="1" x14ac:dyDescent="0.25">
      <c r="A18" s="33">
        <v>3.3</v>
      </c>
      <c r="B18" s="11" t="s">
        <v>164</v>
      </c>
      <c r="C18" s="15" t="s">
        <v>162</v>
      </c>
      <c r="D18" s="37">
        <v>2610</v>
      </c>
      <c r="E18" s="91"/>
      <c r="F18" s="9">
        <f t="shared" si="0"/>
        <v>0</v>
      </c>
    </row>
    <row r="19" spans="1:6" s="10" customFormat="1" ht="64.5" customHeight="1" x14ac:dyDescent="0.25">
      <c r="A19" s="33">
        <v>3.4</v>
      </c>
      <c r="B19" s="11" t="s">
        <v>165</v>
      </c>
      <c r="C19" s="15" t="s">
        <v>162</v>
      </c>
      <c r="D19" s="37">
        <v>1155</v>
      </c>
      <c r="E19" s="91"/>
      <c r="F19" s="9">
        <f t="shared" si="0"/>
        <v>0</v>
      </c>
    </row>
    <row r="20" spans="1:6" s="10" customFormat="1" ht="64.5" customHeight="1" x14ac:dyDescent="0.25">
      <c r="A20" s="34">
        <v>4</v>
      </c>
      <c r="B20" s="14" t="s">
        <v>166</v>
      </c>
      <c r="C20" s="15"/>
      <c r="D20" s="15"/>
      <c r="E20" s="9"/>
      <c r="F20" s="9"/>
    </row>
    <row r="21" spans="1:6" s="10" customFormat="1" ht="147.75" customHeight="1" x14ac:dyDescent="0.25">
      <c r="A21" s="33">
        <v>4.0999999999999996</v>
      </c>
      <c r="B21" s="11" t="s">
        <v>167</v>
      </c>
      <c r="C21" s="16" t="s">
        <v>20</v>
      </c>
      <c r="D21" s="15">
        <v>30</v>
      </c>
      <c r="E21" s="91"/>
      <c r="F21" s="9">
        <f t="shared" si="0"/>
        <v>0</v>
      </c>
    </row>
    <row r="22" spans="1:6" s="10" customFormat="1" ht="79.5" customHeight="1" x14ac:dyDescent="0.25">
      <c r="A22" s="33">
        <v>4.2</v>
      </c>
      <c r="B22" s="11" t="s">
        <v>168</v>
      </c>
      <c r="C22" s="15" t="s">
        <v>162</v>
      </c>
      <c r="D22" s="15">
        <v>1260</v>
      </c>
      <c r="E22" s="91"/>
      <c r="F22" s="9">
        <f t="shared" si="0"/>
        <v>0</v>
      </c>
    </row>
    <row r="23" spans="1:6" s="10" customFormat="1" ht="79.5" customHeight="1" x14ac:dyDescent="0.25">
      <c r="A23" s="33">
        <v>4.3</v>
      </c>
      <c r="B23" s="11" t="s">
        <v>169</v>
      </c>
      <c r="C23" s="15" t="s">
        <v>162</v>
      </c>
      <c r="D23" s="15">
        <v>450</v>
      </c>
      <c r="E23" s="91"/>
      <c r="F23" s="9">
        <f t="shared" si="0"/>
        <v>0</v>
      </c>
    </row>
    <row r="24" spans="1:6" s="10" customFormat="1" ht="79.5" customHeight="1" x14ac:dyDescent="0.25">
      <c r="A24" s="33">
        <v>4.4000000000000004</v>
      </c>
      <c r="B24" s="11" t="s">
        <v>170</v>
      </c>
      <c r="C24" s="15" t="s">
        <v>162</v>
      </c>
      <c r="D24" s="15">
        <v>300</v>
      </c>
      <c r="E24" s="91"/>
      <c r="F24" s="9">
        <f t="shared" si="0"/>
        <v>0</v>
      </c>
    </row>
    <row r="25" spans="1:6" s="10" customFormat="1" ht="79.5" customHeight="1" x14ac:dyDescent="0.25">
      <c r="A25" s="33">
        <v>4.5</v>
      </c>
      <c r="B25" s="11" t="s">
        <v>171</v>
      </c>
      <c r="C25" s="15" t="s">
        <v>20</v>
      </c>
      <c r="D25" s="15">
        <v>15</v>
      </c>
      <c r="E25" s="91"/>
      <c r="F25" s="9">
        <f t="shared" si="0"/>
        <v>0</v>
      </c>
    </row>
    <row r="26" spans="1:6" s="10" customFormat="1" ht="79.5" customHeight="1" x14ac:dyDescent="0.25">
      <c r="A26" s="33">
        <v>4.5999999999999996</v>
      </c>
      <c r="B26" s="11" t="s">
        <v>172</v>
      </c>
      <c r="C26" s="16" t="s">
        <v>20</v>
      </c>
      <c r="D26" s="15">
        <v>15</v>
      </c>
      <c r="E26" s="91"/>
      <c r="F26" s="9">
        <f t="shared" si="0"/>
        <v>0</v>
      </c>
    </row>
    <row r="27" spans="1:6" s="6" customFormat="1" ht="79.5" customHeight="1" x14ac:dyDescent="0.25">
      <c r="A27" s="34">
        <v>5</v>
      </c>
      <c r="B27" s="12" t="s">
        <v>173</v>
      </c>
      <c r="C27" s="16"/>
      <c r="D27" s="17"/>
      <c r="E27" s="9"/>
      <c r="F27" s="9"/>
    </row>
    <row r="28" spans="1:6" s="6" customFormat="1" ht="171" customHeight="1" x14ac:dyDescent="0.25">
      <c r="A28" s="33">
        <v>5.0999999999999996</v>
      </c>
      <c r="B28" s="7" t="s">
        <v>174</v>
      </c>
      <c r="C28" s="16" t="s">
        <v>20</v>
      </c>
      <c r="D28" s="17">
        <v>30</v>
      </c>
      <c r="E28" s="91"/>
      <c r="F28" s="9">
        <f t="shared" si="0"/>
        <v>0</v>
      </c>
    </row>
    <row r="29" spans="1:6" s="10" customFormat="1" ht="63.75" customHeight="1" x14ac:dyDescent="0.25">
      <c r="A29" s="28">
        <v>6</v>
      </c>
      <c r="B29" s="12" t="s">
        <v>175</v>
      </c>
      <c r="C29" s="16"/>
      <c r="D29" s="18"/>
      <c r="E29" s="9"/>
      <c r="F29" s="9"/>
    </row>
    <row r="30" spans="1:6" s="10" customFormat="1" ht="103.5" customHeight="1" x14ac:dyDescent="0.25">
      <c r="A30" s="30"/>
      <c r="B30" s="7" t="s">
        <v>176</v>
      </c>
      <c r="C30" s="18"/>
      <c r="D30" s="18"/>
      <c r="E30" s="9"/>
      <c r="F30" s="9"/>
    </row>
    <row r="31" spans="1:6" s="10" customFormat="1" ht="67.5" customHeight="1" x14ac:dyDescent="0.25">
      <c r="A31" s="29">
        <v>6.1</v>
      </c>
      <c r="B31" s="7" t="s">
        <v>177</v>
      </c>
      <c r="C31" s="15" t="s">
        <v>162</v>
      </c>
      <c r="D31" s="18">
        <v>150</v>
      </c>
      <c r="E31" s="91"/>
      <c r="F31" s="9">
        <f t="shared" si="0"/>
        <v>0</v>
      </c>
    </row>
    <row r="32" spans="1:6" s="10" customFormat="1" ht="67.5" customHeight="1" x14ac:dyDescent="0.25">
      <c r="A32" s="29">
        <v>6.2</v>
      </c>
      <c r="B32" s="7" t="s">
        <v>178</v>
      </c>
      <c r="C32" s="15" t="s">
        <v>162</v>
      </c>
      <c r="D32" s="18">
        <v>75</v>
      </c>
      <c r="E32" s="91"/>
      <c r="F32" s="9">
        <f t="shared" si="0"/>
        <v>0</v>
      </c>
    </row>
    <row r="33" spans="1:6" s="10" customFormat="1" ht="67.5" customHeight="1" x14ac:dyDescent="0.25">
      <c r="A33" s="29">
        <v>6.3</v>
      </c>
      <c r="B33" s="7" t="s">
        <v>179</v>
      </c>
      <c r="C33" s="15" t="s">
        <v>162</v>
      </c>
      <c r="D33" s="18">
        <v>30</v>
      </c>
      <c r="E33" s="91"/>
      <c r="F33" s="9">
        <f t="shared" si="0"/>
        <v>0</v>
      </c>
    </row>
    <row r="34" spans="1:6" s="10" customFormat="1" ht="84.75" customHeight="1" x14ac:dyDescent="0.25">
      <c r="A34" s="29">
        <v>6.4</v>
      </c>
      <c r="B34" s="7" t="s">
        <v>180</v>
      </c>
      <c r="C34" s="16" t="s">
        <v>20</v>
      </c>
      <c r="D34" s="17">
        <v>45</v>
      </c>
      <c r="E34" s="91"/>
      <c r="F34" s="9">
        <f t="shared" si="0"/>
        <v>0</v>
      </c>
    </row>
    <row r="35" spans="1:6" s="6" customFormat="1" ht="151.5" customHeight="1" x14ac:dyDescent="0.25">
      <c r="A35" s="30">
        <v>7</v>
      </c>
      <c r="B35" s="7" t="s">
        <v>181</v>
      </c>
      <c r="C35" s="18" t="s">
        <v>182</v>
      </c>
      <c r="D35" s="18">
        <v>750</v>
      </c>
      <c r="E35" s="91"/>
      <c r="F35" s="9">
        <f t="shared" si="0"/>
        <v>0</v>
      </c>
    </row>
    <row r="36" spans="1:6" s="6" customFormat="1" ht="105" customHeight="1" x14ac:dyDescent="0.25">
      <c r="A36" s="28">
        <v>8</v>
      </c>
      <c r="B36" s="7" t="s">
        <v>183</v>
      </c>
      <c r="C36" s="18"/>
      <c r="D36" s="13"/>
      <c r="E36" s="9"/>
      <c r="F36" s="9"/>
    </row>
    <row r="37" spans="1:6" s="6" customFormat="1" ht="75" customHeight="1" x14ac:dyDescent="0.25">
      <c r="A37" s="29">
        <v>8.1</v>
      </c>
      <c r="B37" s="7" t="s">
        <v>184</v>
      </c>
      <c r="C37" s="18" t="s">
        <v>69</v>
      </c>
      <c r="D37" s="18">
        <v>1200</v>
      </c>
      <c r="E37" s="91"/>
      <c r="F37" s="9">
        <f t="shared" si="0"/>
        <v>0</v>
      </c>
    </row>
    <row r="38" spans="1:6" s="6" customFormat="1" ht="75" customHeight="1" x14ac:dyDescent="0.25">
      <c r="A38" s="29">
        <v>8.1999999999999993</v>
      </c>
      <c r="B38" s="7" t="s">
        <v>185</v>
      </c>
      <c r="C38" s="18" t="s">
        <v>69</v>
      </c>
      <c r="D38" s="18">
        <v>1200</v>
      </c>
      <c r="E38" s="91"/>
      <c r="F38" s="9">
        <f t="shared" si="0"/>
        <v>0</v>
      </c>
    </row>
    <row r="39" spans="1:6" s="6" customFormat="1" ht="75" customHeight="1" x14ac:dyDescent="0.25">
      <c r="A39" s="29">
        <v>8.1999999999999993</v>
      </c>
      <c r="B39" s="7" t="s">
        <v>186</v>
      </c>
      <c r="C39" s="18" t="s">
        <v>69</v>
      </c>
      <c r="D39" s="18">
        <v>1500</v>
      </c>
      <c r="E39" s="91"/>
      <c r="F39" s="9">
        <f t="shared" si="0"/>
        <v>0</v>
      </c>
    </row>
    <row r="40" spans="1:6" s="10" customFormat="1" ht="75" customHeight="1" x14ac:dyDescent="0.25">
      <c r="A40" s="28">
        <v>9</v>
      </c>
      <c r="B40" s="12" t="s">
        <v>187</v>
      </c>
      <c r="C40" s="16"/>
      <c r="D40" s="18"/>
      <c r="E40" s="9"/>
      <c r="F40" s="9"/>
    </row>
    <row r="41" spans="1:6" s="10" customFormat="1" ht="75" customHeight="1" x14ac:dyDescent="0.25">
      <c r="A41" s="29">
        <v>9.1</v>
      </c>
      <c r="B41" s="7" t="s">
        <v>188</v>
      </c>
      <c r="C41" s="16" t="s">
        <v>20</v>
      </c>
      <c r="D41" s="18">
        <v>30</v>
      </c>
      <c r="E41" s="91"/>
      <c r="F41" s="9">
        <f t="shared" si="0"/>
        <v>0</v>
      </c>
    </row>
    <row r="42" spans="1:6" s="6" customFormat="1" ht="75" customHeight="1" x14ac:dyDescent="0.25">
      <c r="A42" s="29">
        <v>9.1999999999999993</v>
      </c>
      <c r="B42" s="7" t="s">
        <v>189</v>
      </c>
      <c r="C42" s="16" t="s">
        <v>20</v>
      </c>
      <c r="D42" s="18">
        <v>30</v>
      </c>
      <c r="E42" s="91"/>
      <c r="F42" s="9">
        <f t="shared" si="0"/>
        <v>0</v>
      </c>
    </row>
    <row r="43" spans="1:6" s="6" customFormat="1" ht="75" customHeight="1" x14ac:dyDescent="0.25">
      <c r="A43" s="29">
        <v>9.3000000000000007</v>
      </c>
      <c r="B43" s="7" t="s">
        <v>190</v>
      </c>
      <c r="C43" s="16" t="s">
        <v>20</v>
      </c>
      <c r="D43" s="18">
        <v>15</v>
      </c>
      <c r="E43" s="91"/>
      <c r="F43" s="9">
        <f t="shared" si="0"/>
        <v>0</v>
      </c>
    </row>
    <row r="44" spans="1:6" s="10" customFormat="1" ht="75" customHeight="1" x14ac:dyDescent="0.25">
      <c r="A44" s="29">
        <v>9.4</v>
      </c>
      <c r="B44" s="7" t="s">
        <v>191</v>
      </c>
      <c r="C44" s="16" t="s">
        <v>20</v>
      </c>
      <c r="D44" s="18">
        <v>30</v>
      </c>
      <c r="E44" s="91"/>
      <c r="F44" s="9">
        <f t="shared" si="0"/>
        <v>0</v>
      </c>
    </row>
    <row r="45" spans="1:6" s="10" customFormat="1" ht="75" customHeight="1" x14ac:dyDescent="0.25">
      <c r="A45" s="29">
        <v>9.5</v>
      </c>
      <c r="B45" s="7" t="s">
        <v>192</v>
      </c>
      <c r="C45" s="18" t="s">
        <v>20</v>
      </c>
      <c r="D45" s="18">
        <v>45</v>
      </c>
      <c r="E45" s="91"/>
      <c r="F45" s="9">
        <f t="shared" si="0"/>
        <v>0</v>
      </c>
    </row>
    <row r="46" spans="1:6" s="6" customFormat="1" ht="75" customHeight="1" x14ac:dyDescent="0.25">
      <c r="A46" s="29">
        <v>9.6</v>
      </c>
      <c r="B46" s="7" t="s">
        <v>193</v>
      </c>
      <c r="C46" s="18" t="s">
        <v>20</v>
      </c>
      <c r="D46" s="18">
        <v>15</v>
      </c>
      <c r="E46" s="91"/>
      <c r="F46" s="9">
        <f t="shared" si="0"/>
        <v>0</v>
      </c>
    </row>
    <row r="47" spans="1:6" s="6" customFormat="1" ht="75" customHeight="1" x14ac:dyDescent="0.25">
      <c r="A47" s="29">
        <v>9.6999999999999993</v>
      </c>
      <c r="B47" s="7" t="s">
        <v>194</v>
      </c>
      <c r="C47" s="16" t="s">
        <v>20</v>
      </c>
      <c r="D47" s="18">
        <v>15</v>
      </c>
      <c r="E47" s="91"/>
      <c r="F47" s="9">
        <f t="shared" si="0"/>
        <v>0</v>
      </c>
    </row>
    <row r="48" spans="1:6" s="6" customFormat="1" ht="96" customHeight="1" x14ac:dyDescent="0.25">
      <c r="A48" s="29">
        <v>9.8000000000000007</v>
      </c>
      <c r="B48" s="7" t="s">
        <v>195</v>
      </c>
      <c r="C48" s="16" t="s">
        <v>20</v>
      </c>
      <c r="D48" s="18">
        <v>15</v>
      </c>
      <c r="E48" s="91"/>
      <c r="F48" s="9">
        <f t="shared" si="0"/>
        <v>0</v>
      </c>
    </row>
    <row r="49" spans="1:6" s="6" customFormat="1" ht="75.75" customHeight="1" x14ac:dyDescent="0.25">
      <c r="A49" s="30">
        <v>10</v>
      </c>
      <c r="B49" s="12" t="s">
        <v>196</v>
      </c>
      <c r="C49" s="16"/>
      <c r="D49" s="18"/>
      <c r="E49" s="9"/>
      <c r="F49" s="9"/>
    </row>
    <row r="50" spans="1:6" s="6" customFormat="1" ht="102" customHeight="1" x14ac:dyDescent="0.25">
      <c r="A50" s="29">
        <v>10.1</v>
      </c>
      <c r="B50" s="7" t="s">
        <v>197</v>
      </c>
      <c r="C50" s="16" t="s">
        <v>198</v>
      </c>
      <c r="D50" s="18">
        <v>45</v>
      </c>
      <c r="E50" s="91"/>
      <c r="F50" s="9">
        <f t="shared" si="0"/>
        <v>0</v>
      </c>
    </row>
    <row r="51" spans="1:6" s="6" customFormat="1" ht="78" customHeight="1" x14ac:dyDescent="0.25">
      <c r="A51" s="30">
        <v>11</v>
      </c>
      <c r="B51" s="12" t="s">
        <v>199</v>
      </c>
      <c r="C51" s="18"/>
      <c r="D51" s="18"/>
      <c r="E51" s="9"/>
      <c r="F51" s="9"/>
    </row>
    <row r="52" spans="1:6" s="6" customFormat="1" ht="82.5" customHeight="1" x14ac:dyDescent="0.25">
      <c r="A52" s="29">
        <v>11.1</v>
      </c>
      <c r="B52" s="7" t="s">
        <v>200</v>
      </c>
      <c r="C52" s="16" t="s">
        <v>20</v>
      </c>
      <c r="D52" s="16">
        <v>15</v>
      </c>
      <c r="E52" s="91"/>
      <c r="F52" s="9">
        <f t="shared" si="0"/>
        <v>0</v>
      </c>
    </row>
    <row r="53" spans="1:6" s="6" customFormat="1" ht="88.5" customHeight="1" x14ac:dyDescent="0.25">
      <c r="A53" s="35">
        <v>12</v>
      </c>
      <c r="B53" s="14" t="s">
        <v>201</v>
      </c>
      <c r="C53" s="16"/>
      <c r="D53" s="11"/>
      <c r="E53" s="9"/>
      <c r="F53" s="9"/>
    </row>
    <row r="54" spans="1:6" s="6" customFormat="1" ht="89.25" customHeight="1" x14ac:dyDescent="0.25">
      <c r="A54" s="16"/>
      <c r="B54" s="11" t="s">
        <v>202</v>
      </c>
      <c r="C54" s="16"/>
      <c r="D54" s="11"/>
      <c r="E54" s="9"/>
      <c r="F54" s="9"/>
    </row>
    <row r="55" spans="1:6" s="19" customFormat="1" ht="79.5" customHeight="1" x14ac:dyDescent="0.25">
      <c r="A55" s="16">
        <v>12.1</v>
      </c>
      <c r="B55" s="11" t="s">
        <v>203</v>
      </c>
      <c r="C55" s="16" t="s">
        <v>20</v>
      </c>
      <c r="D55" s="16">
        <v>30</v>
      </c>
      <c r="E55" s="91"/>
      <c r="F55" s="9">
        <f t="shared" si="0"/>
        <v>0</v>
      </c>
    </row>
    <row r="56" spans="1:6" s="19" customFormat="1" ht="79.5" customHeight="1" x14ac:dyDescent="0.25">
      <c r="A56" s="16">
        <v>12.2</v>
      </c>
      <c r="B56" s="11" t="s">
        <v>204</v>
      </c>
      <c r="C56" s="16" t="s">
        <v>20</v>
      </c>
      <c r="D56" s="16">
        <v>15</v>
      </c>
      <c r="E56" s="91"/>
      <c r="F56" s="9">
        <f t="shared" si="0"/>
        <v>0</v>
      </c>
    </row>
    <row r="57" spans="1:6" s="19" customFormat="1" ht="79.5" customHeight="1" x14ac:dyDescent="0.25">
      <c r="A57" s="16">
        <v>12.3</v>
      </c>
      <c r="B57" s="11" t="s">
        <v>205</v>
      </c>
      <c r="C57" s="16" t="s">
        <v>20</v>
      </c>
      <c r="D57" s="16">
        <v>45</v>
      </c>
      <c r="E57" s="91"/>
      <c r="F57" s="9">
        <f t="shared" si="0"/>
        <v>0</v>
      </c>
    </row>
    <row r="58" spans="1:6" s="6" customFormat="1" ht="79.5" customHeight="1" x14ac:dyDescent="0.25">
      <c r="A58" s="30">
        <v>13</v>
      </c>
      <c r="B58" s="14" t="s">
        <v>206</v>
      </c>
      <c r="C58" s="16"/>
      <c r="D58" s="11"/>
      <c r="E58" s="9"/>
      <c r="F58" s="9"/>
    </row>
    <row r="59" spans="1:6" s="6" customFormat="1" ht="109.5" customHeight="1" x14ac:dyDescent="0.25">
      <c r="A59" s="33"/>
      <c r="B59" s="11" t="s">
        <v>207</v>
      </c>
      <c r="C59" s="16"/>
      <c r="D59" s="8"/>
      <c r="E59" s="9"/>
      <c r="F59" s="9"/>
    </row>
    <row r="60" spans="1:6" s="6" customFormat="1" ht="77.25" customHeight="1" x14ac:dyDescent="0.25">
      <c r="A60" s="33">
        <v>13.1</v>
      </c>
      <c r="B60" s="11" t="s">
        <v>208</v>
      </c>
      <c r="C60" s="16" t="s">
        <v>20</v>
      </c>
      <c r="D60" s="8">
        <v>2</v>
      </c>
      <c r="E60" s="91"/>
      <c r="F60" s="9">
        <f t="shared" si="0"/>
        <v>0</v>
      </c>
    </row>
    <row r="61" spans="1:6" s="6" customFormat="1" ht="77.25" customHeight="1" x14ac:dyDescent="0.25">
      <c r="A61" s="33">
        <v>13.2</v>
      </c>
      <c r="B61" s="11" t="s">
        <v>209</v>
      </c>
      <c r="C61" s="16" t="s">
        <v>20</v>
      </c>
      <c r="D61" s="8">
        <v>1</v>
      </c>
      <c r="E61" s="91"/>
      <c r="F61" s="9">
        <f t="shared" si="0"/>
        <v>0</v>
      </c>
    </row>
    <row r="62" spans="1:6" s="6" customFormat="1" ht="77.25" customHeight="1" x14ac:dyDescent="0.25">
      <c r="A62" s="30">
        <v>14</v>
      </c>
      <c r="B62" s="14" t="s">
        <v>210</v>
      </c>
      <c r="C62" s="16"/>
      <c r="D62" s="8"/>
      <c r="E62" s="9"/>
      <c r="F62" s="9"/>
    </row>
    <row r="63" spans="1:6" s="6" customFormat="1" ht="114" customHeight="1" x14ac:dyDescent="0.25">
      <c r="A63" s="33"/>
      <c r="B63" s="11" t="s">
        <v>211</v>
      </c>
      <c r="C63" s="16"/>
      <c r="D63" s="8"/>
      <c r="E63" s="9"/>
      <c r="F63" s="9"/>
    </row>
    <row r="64" spans="1:6" s="6" customFormat="1" ht="85.5" customHeight="1" x14ac:dyDescent="0.25">
      <c r="A64" s="33">
        <v>14.1</v>
      </c>
      <c r="B64" s="11" t="s">
        <v>212</v>
      </c>
      <c r="C64" s="16" t="s">
        <v>20</v>
      </c>
      <c r="D64" s="8">
        <v>1</v>
      </c>
      <c r="E64" s="91"/>
      <c r="F64" s="9">
        <f t="shared" si="0"/>
        <v>0</v>
      </c>
    </row>
    <row r="65" spans="1:6" s="6" customFormat="1" ht="85.5" customHeight="1" x14ac:dyDescent="0.25">
      <c r="A65" s="33">
        <v>14.2</v>
      </c>
      <c r="B65" s="11" t="s">
        <v>213</v>
      </c>
      <c r="C65" s="16" t="s">
        <v>20</v>
      </c>
      <c r="D65" s="16">
        <v>1</v>
      </c>
      <c r="E65" s="91"/>
      <c r="F65" s="9">
        <f t="shared" si="0"/>
        <v>0</v>
      </c>
    </row>
    <row r="66" spans="1:6" s="6" customFormat="1" ht="113.25" customHeight="1" x14ac:dyDescent="0.25">
      <c r="A66" s="29"/>
      <c r="B66" s="11" t="s">
        <v>214</v>
      </c>
      <c r="C66" s="16"/>
      <c r="D66" s="16"/>
      <c r="E66" s="9"/>
      <c r="F66" s="9"/>
    </row>
    <row r="67" spans="1:6" s="6" customFormat="1" ht="113.25" customHeight="1" x14ac:dyDescent="0.25">
      <c r="A67" s="29">
        <v>14.3</v>
      </c>
      <c r="B67" s="11" t="s">
        <v>215</v>
      </c>
      <c r="C67" s="17" t="s">
        <v>216</v>
      </c>
      <c r="D67" s="15">
        <v>1</v>
      </c>
      <c r="E67" s="91"/>
      <c r="F67" s="9">
        <f t="shared" si="0"/>
        <v>0</v>
      </c>
    </row>
    <row r="68" spans="1:6" s="6" customFormat="1" ht="113.25" customHeight="1" x14ac:dyDescent="0.25">
      <c r="A68" s="29">
        <v>14.4</v>
      </c>
      <c r="B68" s="11" t="s">
        <v>217</v>
      </c>
      <c r="C68" s="17" t="s">
        <v>162</v>
      </c>
      <c r="D68" s="15">
        <v>100</v>
      </c>
      <c r="E68" s="91"/>
      <c r="F68" s="9">
        <f t="shared" si="0"/>
        <v>0</v>
      </c>
    </row>
    <row r="69" spans="1:6" s="6" customFormat="1" ht="113.25" customHeight="1" x14ac:dyDescent="0.25">
      <c r="A69" s="29">
        <v>14.5</v>
      </c>
      <c r="B69" s="11" t="s">
        <v>218</v>
      </c>
      <c r="C69" s="17" t="s">
        <v>20</v>
      </c>
      <c r="D69" s="15">
        <v>1</v>
      </c>
      <c r="E69" s="91"/>
      <c r="F69" s="9">
        <f t="shared" si="0"/>
        <v>0</v>
      </c>
    </row>
    <row r="70" spans="1:6" s="6" customFormat="1" ht="147" customHeight="1" x14ac:dyDescent="0.25">
      <c r="A70" s="29">
        <v>14.6</v>
      </c>
      <c r="B70" s="11" t="s">
        <v>219</v>
      </c>
      <c r="C70" s="17" t="s">
        <v>162</v>
      </c>
      <c r="D70" s="15">
        <v>20</v>
      </c>
      <c r="E70" s="91"/>
      <c r="F70" s="9">
        <f t="shared" si="0"/>
        <v>0</v>
      </c>
    </row>
    <row r="71" spans="1:6" s="6" customFormat="1" ht="88.5" customHeight="1" x14ac:dyDescent="0.25">
      <c r="A71" s="29">
        <v>14.7</v>
      </c>
      <c r="B71" s="11" t="s">
        <v>220</v>
      </c>
      <c r="C71" s="17" t="s">
        <v>221</v>
      </c>
      <c r="D71" s="15">
        <v>3</v>
      </c>
      <c r="E71" s="91"/>
      <c r="F71" s="9">
        <f t="shared" si="0"/>
        <v>0</v>
      </c>
    </row>
    <row r="72" spans="1:6" ht="76.5" customHeight="1" x14ac:dyDescent="0.25">
      <c r="A72" s="44" t="s">
        <v>227</v>
      </c>
      <c r="B72" s="45"/>
      <c r="C72" s="45"/>
      <c r="D72" s="45"/>
      <c r="E72" s="46"/>
      <c r="F72" s="36">
        <f>SUM(F8:F71)</f>
        <v>0</v>
      </c>
    </row>
    <row r="73" spans="1:6" ht="76.5" customHeight="1" x14ac:dyDescent="0.25">
      <c r="A73" s="44" t="s">
        <v>222</v>
      </c>
      <c r="B73" s="45"/>
      <c r="C73" s="45"/>
      <c r="D73" s="45"/>
      <c r="E73" s="46"/>
      <c r="F73" s="20">
        <f>F72*18%</f>
        <v>0</v>
      </c>
    </row>
    <row r="74" spans="1:6" ht="76.5" customHeight="1" x14ac:dyDescent="0.25">
      <c r="A74" s="44" t="s">
        <v>228</v>
      </c>
      <c r="B74" s="45"/>
      <c r="C74" s="45"/>
      <c r="D74" s="45"/>
      <c r="E74" s="46"/>
      <c r="F74" s="20">
        <f>SUM(F72:F73)</f>
        <v>0</v>
      </c>
    </row>
    <row r="75" spans="1:6" ht="55.5" customHeight="1" x14ac:dyDescent="0.25">
      <c r="A75" s="39" t="s">
        <v>229</v>
      </c>
      <c r="B75" s="39"/>
      <c r="C75" s="39"/>
      <c r="D75" s="39"/>
      <c r="E75" s="39"/>
      <c r="F75" s="39"/>
    </row>
    <row r="76" spans="1:6" ht="55.5" customHeight="1" x14ac:dyDescent="0.25">
      <c r="A76" s="40" t="s">
        <v>230</v>
      </c>
      <c r="B76" s="40"/>
      <c r="C76" s="40"/>
      <c r="D76" s="40"/>
      <c r="E76" s="40"/>
      <c r="F76" s="40"/>
    </row>
    <row r="77" spans="1:6" ht="55.5" customHeight="1" x14ac:dyDescent="0.25">
      <c r="A77" s="40" t="s">
        <v>231</v>
      </c>
      <c r="B77" s="40"/>
      <c r="C77" s="40"/>
      <c r="D77" s="40"/>
      <c r="E77" s="40"/>
      <c r="F77" s="40"/>
    </row>
    <row r="78" spans="1:6" ht="55.5" customHeight="1" x14ac:dyDescent="0.25">
      <c r="A78" s="40" t="s">
        <v>232</v>
      </c>
      <c r="B78" s="40"/>
      <c r="C78" s="40"/>
      <c r="D78" s="40"/>
      <c r="E78" s="40"/>
      <c r="F78" s="40"/>
    </row>
    <row r="79" spans="1:6" ht="55.5" customHeight="1" x14ac:dyDescent="0.25">
      <c r="A79" s="40" t="s">
        <v>233</v>
      </c>
      <c r="B79" s="40"/>
      <c r="C79" s="40"/>
      <c r="D79" s="40"/>
      <c r="E79" s="40"/>
      <c r="F79" s="40"/>
    </row>
    <row r="80" spans="1:6" ht="55.5" customHeight="1" x14ac:dyDescent="0.25">
      <c r="A80" s="40" t="s">
        <v>234</v>
      </c>
      <c r="B80" s="40"/>
      <c r="C80" s="40"/>
      <c r="D80" s="40"/>
      <c r="E80" s="40"/>
      <c r="F80" s="40"/>
    </row>
    <row r="81" spans="1:6" ht="74.25" customHeight="1" x14ac:dyDescent="0.25">
      <c r="A81" s="51" t="s">
        <v>235</v>
      </c>
      <c r="B81" s="51"/>
      <c r="C81" s="51"/>
      <c r="D81" s="52" t="s">
        <v>236</v>
      </c>
      <c r="E81" s="52"/>
      <c r="F81" s="52"/>
    </row>
    <row r="82" spans="1:6" ht="74.25" customHeight="1" x14ac:dyDescent="0.25">
      <c r="A82" s="51" t="s">
        <v>237</v>
      </c>
      <c r="B82" s="51"/>
      <c r="C82" s="51"/>
      <c r="D82" s="52" t="s">
        <v>238</v>
      </c>
      <c r="E82" s="52"/>
      <c r="F82" s="52"/>
    </row>
  </sheetData>
  <sheetProtection password="A524" sheet="true" scenarios="true" objects="true"/>
  <mergeCells count="22">
    <mergeCell ref="A80:F80"/>
    <mergeCell ref="A81:C81"/>
    <mergeCell ref="D81:F81"/>
    <mergeCell ref="A82:C82"/>
    <mergeCell ref="D82:F82"/>
    <mergeCell ref="A75:F75"/>
    <mergeCell ref="A76:F76"/>
    <mergeCell ref="A77:F77"/>
    <mergeCell ref="A78:F78"/>
    <mergeCell ref="A79:F79"/>
    <mergeCell ref="B1:E1"/>
    <mergeCell ref="C4:C5"/>
    <mergeCell ref="D4:D5"/>
    <mergeCell ref="A4:A5"/>
    <mergeCell ref="B4:B5"/>
    <mergeCell ref="A3:B3"/>
    <mergeCell ref="C3:F3"/>
    <mergeCell ref="A7:F7"/>
    <mergeCell ref="A72:E72"/>
    <mergeCell ref="A73:E73"/>
    <mergeCell ref="A74:E74"/>
    <mergeCell ref="A2:F2"/>
  </mergeCells>
  <pageMargins left="0.31496062992125984" right="0.31496062992125984" top="0.35433070866141736" bottom="0.35433070866141736" header="0.31496062992125984" footer="0.31496062992125984"/>
  <pageSetup paperSize="9" scale="42" fitToHeight="6" orientation="portrait" r:id="rId1"/>
  <rowBreaks count="3" manualBreakCount="3">
    <brk id="11" max="5" man="1"/>
    <brk id="19" max="5" man="1"/>
    <brk id="35"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 SOR-Piping</vt:lpstr>
      <vt:lpstr>SOR-Electrical</vt:lpstr>
      <vt:lpstr>' SOR-Piping'!Print_Area</vt:lpstr>
      <vt:lpstr>'SOR-Electrical'!Print_Area</vt:lpstr>
      <vt:lpstr>' SOR-Piping'!Print_Titles</vt:lpstr>
      <vt:lpstr>'SOR-Electrical'!Print_Titles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2026-01-05T08:55:09Z</dcterms:created>
  <dc:creator>Aishwarya Soni</dc:creator>
  <cp:lastModifiedBy>Shubhankar Sinha</cp:lastModifiedBy>
  <cp:lastPrinted>2026-01-15T11:55:51Z</cp:lastPrinted>
  <dcterms:modified xsi:type="dcterms:W3CDTF">2026-01-19T10:33:29Z</dcterms:modified>
</cp:coreProperties>
</file>