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C:\Users\Shubhankar Sinha\Downloads\"/>
    </mc:Choice>
  </mc:AlternateContent>
  <bookViews>
    <workbookView xWindow="0" yWindow="0" windowWidth="20490" windowHeight="7620"/>
  </bookViews>
  <sheets>
    <sheet name="SOR"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11" i="2"/>
  <c r="F13" i="2"/>
  <c r="F15" i="2"/>
  <c r="F17" i="2"/>
  <c r="F19" i="2"/>
  <c r="F21" i="2"/>
  <c r="F23" i="2"/>
  <c r="F25" i="2"/>
  <c r="F27" i="2"/>
  <c r="F29" i="2"/>
  <c r="F31" i="2"/>
  <c r="F33" i="2"/>
  <c r="F35" i="2"/>
  <c r="F37" i="2"/>
  <c r="F39" i="2"/>
  <c r="F41" i="2"/>
  <c r="F43" i="2"/>
  <c r="F45" i="2"/>
  <c r="F47" i="2"/>
  <c r="F49" i="2"/>
  <c r="F51" i="2"/>
  <c r="F53" i="2"/>
  <c r="F55" i="2"/>
  <c r="F57" i="2"/>
  <c r="F59" i="2"/>
  <c r="F61" i="2"/>
  <c r="F63" i="2"/>
  <c r="F65" i="2"/>
  <c r="F67" i="2"/>
  <c r="F69" i="2"/>
  <c r="F71" i="2"/>
  <c r="F73" i="2"/>
  <c r="F75" i="2"/>
  <c r="F77" i="2"/>
  <c r="F79" i="2"/>
  <c r="F81" i="2"/>
  <c r="F83" i="2"/>
  <c r="F85" i="2"/>
  <c r="F87" i="2"/>
  <c r="F89" i="2"/>
  <c r="F91" i="2"/>
  <c r="F93" i="2"/>
  <c r="F95" i="2"/>
  <c r="F97" i="2"/>
  <c r="F99" i="2"/>
  <c r="F101" i="2"/>
  <c r="F103" i="2"/>
  <c r="F105" i="2"/>
  <c r="F107" i="2"/>
  <c r="F109" i="2"/>
  <c r="F111" i="2"/>
  <c r="F113" i="2"/>
  <c r="F115" i="2"/>
  <c r="F117" i="2"/>
  <c r="F119" i="2"/>
  <c r="F121" i="2"/>
  <c r="F123" i="2"/>
  <c r="F125" i="2"/>
  <c r="F127" i="2"/>
  <c r="F129" i="2"/>
  <c r="F131" i="2"/>
  <c r="F133" i="2"/>
  <c r="F135" i="2"/>
  <c r="F137" i="2"/>
  <c r="F139" i="2"/>
  <c r="F141" i="2"/>
  <c r="F143" i="2"/>
  <c r="F145" i="2"/>
  <c r="F147" i="2"/>
  <c r="F149" i="2"/>
  <c r="F151" i="2"/>
  <c r="F153" i="2"/>
  <c r="F155" i="2"/>
  <c r="F157" i="2"/>
  <c r="F159" i="2"/>
  <c r="F161" i="2"/>
  <c r="F163" i="2"/>
  <c r="F165" i="2"/>
  <c r="F167" i="2"/>
  <c r="F169" i="2"/>
  <c r="F171" i="2"/>
  <c r="F173" i="2"/>
  <c r="F175" i="2"/>
  <c r="F177" i="2"/>
  <c r="F179" i="2"/>
  <c r="F181" i="2"/>
  <c r="F183" i="2"/>
  <c r="F185" i="2"/>
  <c r="F187" i="2"/>
  <c r="F189" i="2"/>
  <c r="F191" i="2"/>
  <c r="F193" i="2"/>
  <c r="F195" i="2"/>
  <c r="F197" i="2"/>
  <c r="F199" i="2"/>
  <c r="F201" i="2"/>
  <c r="F203" i="2"/>
  <c r="F205" i="2"/>
  <c r="F207" i="2"/>
  <c r="F209" i="2"/>
  <c r="F211" i="2"/>
  <c r="F213" i="2"/>
  <c r="F215" i="2"/>
  <c r="F217" i="2"/>
  <c r="F219" i="2"/>
  <c r="F221" i="2"/>
  <c r="F223" i="2"/>
  <c r="F7" i="2"/>
  <c r="F225" i="2" l="1"/>
  <c r="F226" i="2" s="1"/>
  <c r="F227" i="2" s="1"/>
</calcChain>
</file>

<file path=xl/sharedStrings.xml><?xml version="1.0" encoding="utf-8"?>
<sst xmlns="http://schemas.openxmlformats.org/spreadsheetml/2006/main" count="341" uniqueCount="222">
  <si>
    <t>SR No</t>
  </si>
  <si>
    <t>Product</t>
  </si>
  <si>
    <t>UOM</t>
  </si>
  <si>
    <t>SUPPLY, INSTALLATION, TESTING &amp; COMMISSIONING EARTHING Supply, installation, testing &amp; commissioning of Conventional Earthing with Perforated GI earth pipe, 3.0 mtr long, 100 mm dia and Minimum 1.6m</t>
  </si>
  <si>
    <t>Nos</t>
  </si>
  <si>
    <t>SUPPLY, INSTALLATION, TESTING &amp; COMMISSIONING EARTHING Supply, assembling, testing and commissioning all the items for constructing Cu plate earthing station comprises of Earthing with copper earth p</t>
  </si>
  <si>
    <t>SUPPLY, INSTALLATION, TESTING &amp; COMMISSIONING EARTHING Supply and Laying of 50mm X 6 mm G.I strip complete with all accessories. -Kolhapur GA</t>
  </si>
  <si>
    <t>Mtrs</t>
  </si>
  <si>
    <t>SUPPLY, INSTALLATION, TESTING &amp; COMMISSIONING EARTHING Supply and Laying of 25mm X 3 mm G.I strip complete with all accessories.Kolhapur GA</t>
  </si>
  <si>
    <t>SUPPLY, INSTALLATION, TESTING &amp; COMMISSIONING EARTHING Supply and Laying of 25mm X 3 mm CU. strip complete with all accessories.Kolhapur GA</t>
  </si>
  <si>
    <t>SUPPLY, INSTALLATION, TESTING &amp; COMMISSIONING EARTHING Supply and installation of Flexible Copper earthing (Static Discharge Grounding Reels) wire 10 sq. mm , 10 meters, Clip, reel &amp; stand with c</t>
  </si>
  <si>
    <t>SUPPLY, INSTALLATION, TESTING &amp; COMMISSIONING EARTHING Supply,installation,testing &amp; commissioning of lightning conductor finial made of 25mm dia 300 long GI tube having single prong at top with 85 m</t>
  </si>
  <si>
    <t>SUPPLY, LAYING &amp; ERECTION OF CABLES &amp; TERMINATIONSKolhapur GA SUPPLY &amp; LAYING OF CABLES 4C X 2.5 Sq.mm (CU) multi Strand</t>
  </si>
  <si>
    <t>SUPPLY, LAYING &amp; ERECTION OF CABLES &amp; TERMINATIONSKolhapur GA SUPPLY &amp; LAYING OF CABLES 4C X10 Sq.mm (CU) multi Strand</t>
  </si>
  <si>
    <t>SUPPLY, LAYING &amp; ERECTION OF CABLES &amp; TERMINATIONS AK AG SUPPLY &amp; LAYING OF CABLES 3.5C X 35 Sq.mm(AL) multi Strand</t>
  </si>
  <si>
    <t>SUPPLY, LAYING &amp; ERECTION OF CABLES &amp; TERMINATIONSKolhapur GA SUPPLY &amp; LAYING OF CABLES 3.5C X 50 Sq.mm(AL) multi Strand</t>
  </si>
  <si>
    <t>SUPPLY, LAYING &amp; ERECTION OF CABLES &amp; TERMINATIONSKolhapur GA SUPPLY &amp; LAYING OF CABLES 3.5C X 70 Sq.mm(AL) multi Strand</t>
  </si>
  <si>
    <t>SUPPLY, LAYING &amp; ERECTION OF CABLES &amp; TERMINATIONS SUPPLY &amp; LAYING OF CABLES 2.5 Sq.mm(CU) Fexible multi Strand Green Earthing wire Kolhapur GA</t>
  </si>
  <si>
    <t>SUPPLY, LAYING &amp; ERECTION OF CABLES &amp; TERMINATIONSKolhapur GA SUPPLY &amp; LAYING OF CABLES 10 Sq.mm(CU) Fexible multi Strand Green Earthing wire</t>
  </si>
  <si>
    <t>CABLE GLANDS &amp; LUGSKolhapur GA 4C X 2.5 Sq.mm (CU) multi Strand</t>
  </si>
  <si>
    <t>CABLE GLANDS &amp; LUGSKolhapur GA 4C X10 Sq.mm (CU) multi Strand</t>
  </si>
  <si>
    <t>CABLE GLANDS &amp; LUGS 3.5C X 35 Sq.mm(AL) multi StrandKolhapur GA</t>
  </si>
  <si>
    <t>CABLE GLANDS &amp; LUGS 3.5C X 50 Sq.mm(AL) multi StrandKolhapur GA</t>
  </si>
  <si>
    <t>CABLE GLANDS &amp; LUGS 3.5C X 70 Sq.mm(AL) multi StrandKolhapur GA</t>
  </si>
  <si>
    <t>CABLE GLANDS &amp; LUGS 3C X 2.5 Sq.mm (CU) multi StrandKolhapur GA</t>
  </si>
  <si>
    <t>CABLE GLANDS &amp; LUGS 10 Sq.mm(CU) Fexible multi Strand Green Earthing wireKolhapur GA</t>
  </si>
  <si>
    <t>SUPPLY, INSTALLATION, ERECTION OF HEAVY DUTY HDPE CABLE CONDUIT AS PER IS:14930 Parts 1 &amp; 2 50 mm NBKolhapur GA</t>
  </si>
  <si>
    <t>Cable Tray 150mm wide,2 mm thick,50mm collarKolhapur GA</t>
  </si>
  <si>
    <t>SITE MISC. MATERIALS Caution BoardKolhapur GA</t>
  </si>
  <si>
    <t>SITE MISC. MATERIALS Shock treatment chartKolhapur GA</t>
  </si>
  <si>
    <t>SITE MISC. MATERIALS Rubber mats (2 or 2.5mm thick X 0.9 or 1Mtr w , 1.1 KV) as per IS15652/IEC61111 Kolhapur GA</t>
  </si>
  <si>
    <t>SITE MISC. MATERIALS First aid boxKolhapur GA</t>
  </si>
  <si>
    <t>SITE MISC. MATERIALS Supply, Installation, Testing and Commissinng of Emergency Shut Down switch (ESD-Red colour) with lockable Flameproof &amp; weatherproof enclosure IP65, quick release provision, NO</t>
  </si>
  <si>
    <t>EXHAUST FAN Supply installation,testing &amp; commissioning of single phase 230v,industrial type heavy duty Exhaust Fan of GEC/USHA/CROMPTON GREAVES or approved make of 300mm fitted/provided with louvers</t>
  </si>
  <si>
    <t>EXHAUST FAN Wiring for Light point/ fan point/ exhaust fan point/ call bell point with 1.5 Sqmm FRLS PVC insulated copper conductor single core cable in surface / recessed PVC conduit,and earthing the</t>
  </si>
  <si>
    <t>SUPPLY, INSTALLATION, TESTING &amp; COMMISSIONING DISTRIBUTION PANELS, DISTRIBUTION BOARD &amp; APFC Panel with Capacitor banks(FOR CNG 400 SCMH Electric Motor Driven Compressor DBS) MEDB as mentioned above &amp;</t>
  </si>
  <si>
    <t>SUPPLY, INSTALLATION, TESTING &amp; COMMISSIONING DISTRIBUTION PANELS, DISTRIBUTION BOARD &amp; APFC Panel with Capacitor banks(FOR CNG 400 SCMH Electric Motor Driven Compressor DBS) INSTALLATION, TESTING &amp; C</t>
  </si>
  <si>
    <t>SUPPLY, INSTALLATION, TESTING &amp; COMMISSIONING. - DISTRIBUTION PANELS, DISTRIBUTION BOARD &amp; APFC Panel with Capacitor banks( CNG 650 SCMH Electric Motor Driven Compressor OLS)</t>
  </si>
  <si>
    <t>nos</t>
  </si>
  <si>
    <t>INSTALLATION, TESTING &amp; COMMISSIONING of (CNG 650 SCMH Electric Motor Driven Compressor OLS) MEDP Along with In Built APFC AND UPSDB AS Per SLD Given.</t>
  </si>
  <si>
    <t>SUPPLY, INSTALLATION, TESTING &amp; COMMISSIONING DISTRIBUTION PANELS, DISTRIBUTION BOARD &amp; APFC Panel with Capacitor banks( CNG 1200 SCMH GAS Driven Compressor) MEDB as mentioned above &amp; As per Tender SL</t>
  </si>
  <si>
    <t>SUPPLY, INSTALLATION, TESTING &amp; COMMISSIONING DISTRIBUTION PANELS, DISTRIBUTION BOARD &amp; APFC Panel with Capacitor banks( CNG 1200 SCMH GAS Driven Compressor) INSTALLATION, TESTING &amp; COMMISSIONING of A</t>
  </si>
  <si>
    <t>UPS and Battary Bank Supply, installation, testing &amp; commissioning of 2 x 3 kVA Online Parallel redundant UPS with bypass, SSVS (solid state voltage stabilizer) and static switchs as needed.(3kva@72v</t>
  </si>
  <si>
    <t>set</t>
  </si>
  <si>
    <t>UPS and Battary Bank Supply, installation, testing &amp; commissioning of SMF batteries bank for 2 x 3 kVA Online Parallel redundant UPS, for providing backup time of 2 hours (on each bank) (each bank t</t>
  </si>
  <si>
    <t>UPS and Battary Bank SUPPLY &amp; LAYING OF 3CX4 Sq MM PVC Inst &amp; Sheathead Copper Flexible Cable Black as per IS 694 with glands and lugsKolhapur GA</t>
  </si>
  <si>
    <t>SS Tubes SECTION-A : SS TUBE SUPPLY,LAYING &amp; TESTING Â¾â€OD X 0.095â€ min Wall thk.,Material SS316SS TubeKolhapur GA</t>
  </si>
  <si>
    <t>RM</t>
  </si>
  <si>
    <t>SS Tubes SECTION-A : SS TUBE SUPPLY,LAYING &amp; TESTING Â½â€OD X 0.083â€ min Wall thk.,Material SS316 SS TubeKolhapur GA</t>
  </si>
  <si>
    <t>Conductive Core Thermoplastic Hose QRC 1/2" NPTS, 1/2â€ ID Conductive Core Thermoplastic Hose for CNG Service with break away coupling Min 4 meter length including connector for 1/2 '' 3 way ball val</t>
  </si>
  <si>
    <t>Plug Size : Â¾" OD, Material : SS316 (Rated pressure : 5000 PSI @ 70Â°F Temperature : 0Â°F to 400Â°F)Kolhapur GA</t>
  </si>
  <si>
    <t>Plug Size : Â½" OD, Material : SS316 (Rated pressure : 5000 PSI @ 70Â°F Temperature : 0Â°F to 400Â°F)Kolhapur GA</t>
  </si>
  <si>
    <t>Caps Size : Â¾" OD, Material : SS316 (Rated pressure : 5000 PSI @ 70Â°F Temperature : 0Â°F to 400Â°F)Kolhapur GA</t>
  </si>
  <si>
    <t>Caps Size : Â½" OD, Material : SS316 (Rated pressure : 5000 PSI @ 70Â°F Temperature : 0Â°F to 400Â°F)Kolhapur GA</t>
  </si>
  <si>
    <t>Union Size : Â¾â€ OD, Material : SS316 (Rated pressure : 5000 PSI @ 70Â°F Temperature : 0Â°F to 400Â°F)Kolhapur GA</t>
  </si>
  <si>
    <t>Union Size : Â½" OD, Material : SS316 (Rated pressure : 5000 PSI @ 70Â°F Temperature : 0Â°F to 400Â°F)Kolhapur GA</t>
  </si>
  <si>
    <t>Reducing Union Tube OD 3/4" x Tube OD 1/2", Material : SS316 (Rated pressure : 5000 PSI @ 70Â°F Temperature : 0Â°F to 400Â°F)Kolhapur GA</t>
  </si>
  <si>
    <t>Equal Tee Size:Â¾" OD x Â¾" OD x Â¾" OD, Material : SS316 ( Rated pressure : 5000 PSI @ 70Â°F Temperature : 0Â°F to 400Â°F)Kolhapur GA</t>
  </si>
  <si>
    <t>Equal Tee Size:Â½â€ OD x Â½â€ OD x Â½â€ OD, Material:SS316 (Rated pressure : 5000 PSI @ 70Â°F Temperature : 0Â°F to 400Â°F)Kolhapur GA</t>
  </si>
  <si>
    <t>Reducing Union Tee Â¾" OD x Â½" OD x Â¾" OD, Material : SS316(Rated pressure : 5000 PSI @ 70Â°F Temperature : 0Â°F to 400Â°F)Kolhapur GA</t>
  </si>
  <si>
    <t>Tube End Connection Â½â€ Tube End &amp; Â¾â€ OD with Ferrule Fitting, SS316 (Rated pressure : 5000 PSI @ 70Â°F Temperature : 0Â°F to 400Â°F)Kolhapur GA</t>
  </si>
  <si>
    <t>Front Ferrule 3/4" OD, Material : SS316(Rated pressure : 5000 PSI @ 70Â°F Temperature : 0Â°F to 400Â°F)Kolhapur GA</t>
  </si>
  <si>
    <t>Front Ferrule Â½" OD, Material : SS316(Rated pressure : 5000 PSI @ 70Â°F Temperature : 0Â°F to 400Â°F) Kolhapur GA</t>
  </si>
  <si>
    <t>Back Ferrule 3/4" OD, Material : SS316(Rated pressure : 5000 PSI @ 70Â°F Temperature : 0Â°F to 400Â°F) Kolhapur GA</t>
  </si>
  <si>
    <t>Back Ferrule Â½" OD, Material : SS316(Rated pressure : 5000 PSI @ 70Â°F Temperature : 0Â°F to 400Â°F) Kolhapur GA</t>
  </si>
  <si>
    <t>Male Connector Size Â¼â€ NPT (M) x 3/8â€ OD, SS316(Rated pressure : 5000 PSI @ 70Â°F Temperature : 0Â°F to 400Â°F) Kolhapur GA</t>
  </si>
  <si>
    <t>Male Connector Size 1/2â€ NPT (M) x 3/8â€ OD, SS316(Rated pressure : 5000 PSI @ 70Â°F Temperature : 0Â°F to 400Â°F) Kolhapur GA</t>
  </si>
  <si>
    <t>Male Connector Size 1/2â€ NPT (M) x 3/4â€ OD, SS316(Rated pressure : 5000 PSI @ 70Â°F Temperature : 0Â°F to 400Â°F) Kolhapur GA</t>
  </si>
  <si>
    <t>SS Ball Valves 2-Way Trunioun Normal Bore Ball Valve Â¾"(Rated pressure : 6000 PSI @ 70Â°F Temperature : 0Â°F to 400Â°F) Kolhapur GA</t>
  </si>
  <si>
    <t>SS Ball Valves 2-Way Trunioun Normal Bore Ball Valve Â½"(Rated pressure : 6000 PSI @ 70Â°F Temperature : 0Â°F to 400Â°F) Kolhapur GA</t>
  </si>
  <si>
    <t>SS Ball Valves 3-Way Trunnion Mounted, Reducer Bore Ball Valve Â½" OD end Connection and Â¼â€ NPT (F) bottom end connection(Rated pressure : 6000 PSI @ 70Â°F Temperature : 0Â°F to 400Â°F) Kolhapur GA</t>
  </si>
  <si>
    <t>SS Nut 3/4" OD SS316(Rated pressure : 5000 PSI @ 70Â°F Temperature : 0Â°F to 400Â°F) Kolhapur GA</t>
  </si>
  <si>
    <t>Supply, erection &amp; commissioning of following miscellaneous items as per technical specification and at locations (within the stations) as directed by EIC SS Nut Ferrule SS Nut 1/2â€ OD SS316(Rated pre</t>
  </si>
  <si>
    <t>Fire fighting Equipments DCP -9 Kg Kolhapur GA</t>
  </si>
  <si>
    <t>Fire fighting Equipments CO2 â€“ 4.5 Kg Kolhapur GA</t>
  </si>
  <si>
    <t>Fire fighting Equipments Sand Bucket stand (4 Nos. on each strand) Kolhapur GA</t>
  </si>
  <si>
    <t>SUPPLY AND INSTALLATION OF LCV TUBE POST Supply and installation of LCV Trailer panel inclusive of Fill hose 1/2" ID, Length 4 mtr, QRC 1/2" NPTS, Bleed valve, Two way valve, Union, Bulk head union, T</t>
  </si>
  <si>
    <t>Supply and installation of mandatory signs made of 3 mm ACM sheet and printed on ECO Vinyle sheet 450X300 MM Kolhapur GA</t>
  </si>
  <si>
    <t>Supply and installation of mandatory signs made of 3 mm ACM sheet and printed on ECO Vinyle sheet 600X600 MM Kolhapur GA</t>
  </si>
  <si>
    <t>Supply and installation of mandatory signs made of 3 mm ACM sheet and printed on ECO Vinyle sheet 750X300 MM Kolhapur GA</t>
  </si>
  <si>
    <t>Carbon Steel Pipe (A 106, Gr. B, Seamless, B-36.10) 4" NB, BE Kolhapur GA</t>
  </si>
  <si>
    <t>m</t>
  </si>
  <si>
    <t>Carbon Steel Pipe (A 106, Gr. B, Seamless, B-36.10) 2" NB, BE Kolhapur GA</t>
  </si>
  <si>
    <t>Flanges Weld Neck (A105, 300#, B-16.5, 125AARH) 4" NB, RF Kolhapur GA</t>
  </si>
  <si>
    <t>Flanges Weld Neck (A105, 300#, B-16.5, 125AARH) 2" NB, RF Kolhapur GA</t>
  </si>
  <si>
    <t>Blind Flanges (A105, 300#, B-16.5, 125AARH) 4" NB, RF Kolhapur GA</t>
  </si>
  <si>
    <t>Blind Flanges (A105, 300#, B-16.5, 125AARH) 2" NB, RF Kolhapur GA</t>
  </si>
  <si>
    <t>Elbow (Seamless) 90Â° Elbow (A234 Gr. WPB, B-16.9, 1.5D) 4" NB Kolhapur GA</t>
  </si>
  <si>
    <t>Elbow (Seamless) 90Â° Elbow (A234 Gr. WPB, B-16.9, 1.5D) 2" NB Kolhapur GA</t>
  </si>
  <si>
    <t>Tees (Seamless) Equal Tee (A234 Gr. WPB, B16.9) 4" NB x 4" NB x 4" NB Kolhapur GA</t>
  </si>
  <si>
    <t>Tees (Seamless) Equal Tee (A234 Gr. WPB, B16.9) 2" NB x 2" NB x 2" NB Kolhapur GA</t>
  </si>
  <si>
    <t>Unequal Tee (A234 Gr. WPB, B16.9) 4" NB x 4" NB x 2" NB Kolhapur GA</t>
  </si>
  <si>
    <t>Sockolet (A105, B16.11, 3000# / 6000#) 4" x Â¾" NB Kolhapur GA</t>
  </si>
  <si>
    <t>Reducer (A234 Gr. WPB, B.16.9) 4" NB x 2" NB Kolhapur GA</t>
  </si>
  <si>
    <t>SUPPLY OF ASSORTED PIPE AND PIPING ITEMS Carbon Steel Pipe (A 106, Gr. B, Seamless, B-36.10) 4" NB, BE Kolhapur GA</t>
  </si>
  <si>
    <t>SUPPLY OF ASSORTED PIPE AND PIPING ITEMS Carbon Steel Pipe (A 106, Gr. B, Seamless, B-36.10) 2" NB, BE Kolhapur GA</t>
  </si>
  <si>
    <t>Weld Neck (A105, 300#, B-16.5, 125AARH) 4" NB, RF Kolhapur GA</t>
  </si>
  <si>
    <t>Weld Neck (A105, 300#, B-16.5, 125AARH) 2" NB, RF Kolhapur GA</t>
  </si>
  <si>
    <t>Insulating Joint (IJ) 4" , Material : ASTM A105 Temperature: -29Â°C to 65Â°C Kolhapur GA</t>
  </si>
  <si>
    <t>Flanged/ Welded Valves (Full Bore/ Reduced Bore) Ball Valve 4" NB, 300# Kolhapur GA</t>
  </si>
  <si>
    <t>Flanged/ Welded Valves (Full Bore/ Reduced Bore) Ball Valve 2" NB,FB, 300# Kolhapur GA</t>
  </si>
  <si>
    <t>Globe Valve 2" NB, 300# Kolhapur GA</t>
  </si>
  <si>
    <t>Sockolet Welded Valve (Ball / Globe Valve) Â¾" NB, 800# Kolhapur GA</t>
  </si>
  <si>
    <t>Pipe Supports &amp; Other Structures Supply, fabrication and erection of all type of pipe supports made out of std. steel sections like plates, angles, channels including clamps, saddles, posts including</t>
  </si>
  <si>
    <t>kg</t>
  </si>
  <si>
    <t>PRESSURE GAUGES Supply, installation and calibration of pressure Gauges and their accessories inclusive of supply of necessary piping materials/tubing along with all necessary valves &amp; fittings, fabr</t>
  </si>
  <si>
    <t>Dismantling/Reconnecting/Modification of SS tubing &amp; Fittings</t>
  </si>
  <si>
    <t>LS</t>
  </si>
  <si>
    <t>Laying, testing &amp; commissioning of SS Tubes, SS Fittings &amp; SS Valve of free issue material</t>
  </si>
  <si>
    <t>Dismantling of Cables from MEDB Panel, Booster, Dispenser and Grid if required</t>
  </si>
  <si>
    <t>Supply of all material, including erection and installation of TATA Blue Sheet (0.4 to 0.5 mm thick) for Shed, as per specification enclosed and instruction of Engineer-in-Charge</t>
  </si>
  <si>
    <t>Sqm</t>
  </si>
  <si>
    <t>Quantity</t>
  </si>
  <si>
    <t>Unit Rate Inclusive of all taxes &amp; duties except GST</t>
  </si>
  <si>
    <t>Total Amount Inclusive of all taxes &amp; duties except GST</t>
  </si>
  <si>
    <r>
      <t>Decription :</t>
    </r>
    <r>
      <rPr>
        <sz val="10"/>
        <color theme="1"/>
        <rFont val="Arial"/>
        <family val="2"/>
      </rPr>
      <t xml:space="preserve"> SUPPLY, INSTALLATION, TESTING &amp; COMMISSIONING EARTHING Supply, installation, testing &amp; commissioning of Conventional Earthing with Perforated GI earth pipe, 3.0 mtr long, 100 mm dia and Minimum 1.6mm Thick including accessories and providing masonary enclosure with cover plate having locking arrangement etc., with charcoal and salt as required as per IS 3043. -Kolhapur GA</t>
    </r>
  </si>
  <si>
    <r>
      <t>Decription :</t>
    </r>
    <r>
      <rPr>
        <sz val="10"/>
        <color theme="1"/>
        <rFont val="Arial"/>
        <family val="2"/>
      </rPr>
      <t xml:space="preserve"> SUPPLY, INSTALLATION, TESTING &amp; COMMISSIONING EARTHING Supply, assembling, testing and commissioning all the items for constructing Cu plate earthing station comprises of Earthing with copper earth plate 600 mm X 600 mm X Minimum 3.15 mm thick including accessories, and providing masonry enclosure with cover plate having locking arrangement and G.I watering pipe of 50mm dia 2.7 metre long etc.with charcoal/ coke and salt as required.Kolhapur GA</t>
    </r>
  </si>
  <si>
    <r>
      <t>Decription :</t>
    </r>
    <r>
      <rPr>
        <sz val="10"/>
        <color theme="1"/>
        <rFont val="Arial"/>
        <family val="2"/>
      </rPr>
      <t xml:space="preserve"> SUPPLY, INSTALLATION, TESTING &amp; COMMISSIONING EARTHING Supply and Laying of 50mm X 6 mm G.I strip complete with all accessories. -Kolhapur GA</t>
    </r>
  </si>
  <si>
    <r>
      <t>Decription :</t>
    </r>
    <r>
      <rPr>
        <sz val="10"/>
        <color theme="1"/>
        <rFont val="Arial"/>
        <family val="2"/>
      </rPr>
      <t xml:space="preserve"> SUPPLY, INSTALLATION, TESTING &amp; COMMISSIONING EARTHING Supply and Laying of 25mm X 3 mm G.I strip complete with all accessories.Kolhapur GA</t>
    </r>
  </si>
  <si>
    <r>
      <t>Decription :</t>
    </r>
    <r>
      <rPr>
        <sz val="10"/>
        <color theme="1"/>
        <rFont val="Arial"/>
        <family val="2"/>
      </rPr>
      <t xml:space="preserve"> SUPPLY, INSTALLATION, TESTING &amp; COMMISSIONING EARTHING Supply and Laying of 25mm X 3 mm CU. strip complete with all accessories.Kolhapur GA</t>
    </r>
  </si>
  <si>
    <r>
      <t>Decription :</t>
    </r>
    <r>
      <rPr>
        <sz val="10"/>
        <color theme="1"/>
        <rFont val="Arial"/>
        <family val="2"/>
      </rPr>
      <t xml:space="preserve"> SUPPLY, INSTALLATION, TESTING &amp; COMMISSIONING EARTHING Supply and installation of Flexible Copper earthing (Static Discharge Grounding Reels) wire 10 sq. mm , 10 meters, Clip, reel &amp; stand with complete accessories for Vehicle earthing.(LCV Loading/ unloading area) -Kolhapur GA</t>
    </r>
  </si>
  <si>
    <r>
      <t>Decription :</t>
    </r>
    <r>
      <rPr>
        <sz val="10"/>
        <color theme="1"/>
        <rFont val="Arial"/>
        <family val="2"/>
      </rPr>
      <t xml:space="preserve"> SUPPLY, INSTALLATION, TESTING &amp; COMMISSIONING EARTHING Supply,installation,testing &amp; commissioning of lightning conductor finial made of 25mm dia 300 long GI tube having single prong at top with 85 mm dia 3 mm thick GI base plate including holes etc complete as required.Kolhapur GA</t>
    </r>
  </si>
  <si>
    <r>
      <t>Decription :</t>
    </r>
    <r>
      <rPr>
        <sz val="10"/>
        <color theme="1"/>
        <rFont val="Arial"/>
        <family val="2"/>
      </rPr>
      <t xml:space="preserve"> SUPPLY, LAYING &amp; ERECTION OF CABLES &amp; TERMINATIONSKolhapur GA SUPPLY &amp; LAYING OF CABLES 4C X 2.5 Sq.mm (CU) multi Strand</t>
    </r>
  </si>
  <si>
    <r>
      <t>Decription :</t>
    </r>
    <r>
      <rPr>
        <sz val="10"/>
        <color theme="1"/>
        <rFont val="Arial"/>
        <family val="2"/>
      </rPr>
      <t xml:space="preserve"> SUPPLY, LAYING &amp; ERECTION OF CABLES &amp; TERMINATIONSKolhapur GA SUPPLY &amp; LAYING OF CABLES 4C X10 Sq.mm (CU) multi Strand</t>
    </r>
  </si>
  <si>
    <r>
      <t>Decription :</t>
    </r>
    <r>
      <rPr>
        <sz val="10"/>
        <color theme="1"/>
        <rFont val="Arial"/>
        <family val="2"/>
      </rPr>
      <t xml:space="preserve"> SUPPLY, LAYING &amp; ERECTION OF CABLES &amp; TERMINATIONS AK AG SUPPLY &amp; LAYING OF CABLES 3.5C X 35 Sq.mm(AL) multi Strand</t>
    </r>
  </si>
  <si>
    <r>
      <t>Decription :</t>
    </r>
    <r>
      <rPr>
        <sz val="10"/>
        <color theme="1"/>
        <rFont val="Arial"/>
        <family val="2"/>
      </rPr>
      <t xml:space="preserve"> SUPPLY, LAYING &amp; ERECTION OF CABLES &amp; TERMINATIONSKolhapur GA SUPPLY &amp; LAYING OF CABLES 3.5C X 50 Sq.mm(AL) multi Strand</t>
    </r>
  </si>
  <si>
    <r>
      <t>Decription :</t>
    </r>
    <r>
      <rPr>
        <sz val="10"/>
        <color theme="1"/>
        <rFont val="Arial"/>
        <family val="2"/>
      </rPr>
      <t xml:space="preserve"> SUPPLY, LAYING &amp; ERECTION OF CABLES &amp; TERMINATIONSKolhapur GA SUPPLY &amp; LAYING OF CABLES 3.5C X 70 Sq.mm(AL) multi Strand</t>
    </r>
  </si>
  <si>
    <r>
      <t>Decription :</t>
    </r>
    <r>
      <rPr>
        <sz val="10"/>
        <color theme="1"/>
        <rFont val="Arial"/>
        <family val="2"/>
      </rPr>
      <t xml:space="preserve"> SUPPLY, LAYING &amp; ERECTION OF CABLES &amp; TERMINATIONS SUPPLY &amp; LAYING OF CABLES 2.5 Sq.mm(CU) Fexible multi Strand Green Earthing wire Kolhapur GA</t>
    </r>
  </si>
  <si>
    <r>
      <t>Decription :</t>
    </r>
    <r>
      <rPr>
        <sz val="10"/>
        <color theme="1"/>
        <rFont val="Arial"/>
        <family val="2"/>
      </rPr>
      <t xml:space="preserve"> SUPPLY, LAYING &amp; ERECTION OF CABLES &amp; TERMINATIONSKolhapur GA SUPPLY &amp; LAYING OF CABLES 10 Sq.mm(CU) Fexible multi Strand Green Earthing wire</t>
    </r>
  </si>
  <si>
    <r>
      <t>Decription :</t>
    </r>
    <r>
      <rPr>
        <sz val="10"/>
        <color theme="1"/>
        <rFont val="Arial"/>
        <family val="2"/>
      </rPr>
      <t xml:space="preserve"> CABLE GLANDS &amp; LUGSKolhapur GA 4C X 2.5 Sq.mm (CU) multi Strand</t>
    </r>
  </si>
  <si>
    <r>
      <t>Decription :</t>
    </r>
    <r>
      <rPr>
        <sz val="10"/>
        <color theme="1"/>
        <rFont val="Arial"/>
        <family val="2"/>
      </rPr>
      <t xml:space="preserve"> CABLE GLANDS &amp; LUGSKolhapur GA 4C X10 Sq.mm (CU) multi Strand</t>
    </r>
  </si>
  <si>
    <r>
      <t>Decription :</t>
    </r>
    <r>
      <rPr>
        <sz val="10"/>
        <color theme="1"/>
        <rFont val="Arial"/>
        <family val="2"/>
      </rPr>
      <t xml:space="preserve"> CABLE GLANDS &amp; LUGS 3.5C X 35 Sq.mm(AL) multi StrandKolhapur GA</t>
    </r>
  </si>
  <si>
    <r>
      <t>Decription :</t>
    </r>
    <r>
      <rPr>
        <sz val="10"/>
        <color theme="1"/>
        <rFont val="Arial"/>
        <family val="2"/>
      </rPr>
      <t xml:space="preserve"> CABLE GLANDS &amp; LUGS 3.5C X 50 Sq.mm(AL) multi StrandKolhapur GA</t>
    </r>
  </si>
  <si>
    <r>
      <t>Decription :</t>
    </r>
    <r>
      <rPr>
        <sz val="10"/>
        <color theme="1"/>
        <rFont val="Arial"/>
        <family val="2"/>
      </rPr>
      <t xml:space="preserve"> CABLE GLANDS &amp; LUGS 3.5C X 70 Sq.mm(AL) multi StrandKolhapur GA</t>
    </r>
  </si>
  <si>
    <r>
      <t>Decription :</t>
    </r>
    <r>
      <rPr>
        <sz val="10"/>
        <color theme="1"/>
        <rFont val="Arial"/>
        <family val="2"/>
      </rPr>
      <t xml:space="preserve"> CABLE GLANDS &amp; LUGS 3C X 2.5 Sq.mm (CU) multi StrandKolhapur GA</t>
    </r>
  </si>
  <si>
    <r>
      <t>Decription :</t>
    </r>
    <r>
      <rPr>
        <sz val="10"/>
        <color theme="1"/>
        <rFont val="Arial"/>
        <family val="2"/>
      </rPr>
      <t xml:space="preserve"> CABLE GLANDS &amp; LUGS 10 Sq.mm(CU) Fexible multi Strand Green Earthing wireKolhapur GA</t>
    </r>
  </si>
  <si>
    <r>
      <t>Decription :</t>
    </r>
    <r>
      <rPr>
        <sz val="10"/>
        <color theme="1"/>
        <rFont val="Arial"/>
        <family val="2"/>
      </rPr>
      <t xml:space="preserve"> SUPPLY, INSTALLATION, ERECTION OF HEAVY DUTY HDPE CABLE CONDUIT AS PER IS:14930 Parts 1 &amp; 2 50 mm NBKolhapur GA</t>
    </r>
  </si>
  <si>
    <r>
      <t>Decription :</t>
    </r>
    <r>
      <rPr>
        <sz val="10"/>
        <color theme="1"/>
        <rFont val="Arial"/>
        <family val="2"/>
      </rPr>
      <t xml:space="preserve"> Cable Tray 150mm wide,2 mm thick,50mm collarKolhapur GA</t>
    </r>
  </si>
  <si>
    <r>
      <t>Decription :</t>
    </r>
    <r>
      <rPr>
        <sz val="10"/>
        <color theme="1"/>
        <rFont val="Arial"/>
        <family val="2"/>
      </rPr>
      <t xml:space="preserve"> SITE MISC. MATERIALS Caution BoardKolhapur GA</t>
    </r>
  </si>
  <si>
    <r>
      <t>Decription :</t>
    </r>
    <r>
      <rPr>
        <sz val="10"/>
        <color theme="1"/>
        <rFont val="Arial"/>
        <family val="2"/>
      </rPr>
      <t xml:space="preserve"> SITE MISC. MATERIALS Shock treatment chartKolhapur GA</t>
    </r>
  </si>
  <si>
    <r>
      <t>Decription :</t>
    </r>
    <r>
      <rPr>
        <sz val="10"/>
        <color theme="1"/>
        <rFont val="Arial"/>
        <family val="2"/>
      </rPr>
      <t xml:space="preserve"> SITE MISC. MATERIALS Rubber mats (2 or 2.5mm thick X 0.9 or 1Mtr w , 1.1 KV) as per IS15652/IEC61111 Kolhapur GA</t>
    </r>
  </si>
  <si>
    <r>
      <t>Decription :</t>
    </r>
    <r>
      <rPr>
        <sz val="10"/>
        <color theme="1"/>
        <rFont val="Arial"/>
        <family val="2"/>
      </rPr>
      <t xml:space="preserve"> SITE MISC. MATERIALS First aid boxKolhapur GA</t>
    </r>
  </si>
  <si>
    <r>
      <t>Decription :</t>
    </r>
    <r>
      <rPr>
        <sz val="10"/>
        <color theme="1"/>
        <rFont val="Arial"/>
        <family val="2"/>
      </rPr>
      <t xml:space="preserve"> SITE MISC. MATERIALS Supply, Installation, Testing and Commissinng of Emergency Shut Down switch (ESD-Red colour) with lockable Flameproof &amp; weatherproof enclosure IP65, quick release provision, NO-NC Contacts, Identification for emergency shutdown of mechnical and Electrical installations.Kolhapur GA</t>
    </r>
  </si>
  <si>
    <r>
      <t>Decription :</t>
    </r>
    <r>
      <rPr>
        <sz val="10"/>
        <color theme="1"/>
        <rFont val="Arial"/>
        <family val="2"/>
      </rPr>
      <t xml:space="preserve"> EXHAUST FAN Supply installation,testing &amp; commissioning of single phase 230v,industrial type heavy duty Exhaust Fan of GEC/USHA/CROMPTON GREAVES or approved make of 300mm fitted/provided with louvers supports etc.including making the required opening on walls ,fixing and connecting the wires etc .including the earthing of body of fan .making good on the opening of wallls etc.complete as per standard drawings,specification and direction of Engineer-in-charge.Kolhapur GA</t>
    </r>
  </si>
  <si>
    <r>
      <t>Decription :</t>
    </r>
    <r>
      <rPr>
        <sz val="10"/>
        <color theme="1"/>
        <rFont val="Arial"/>
        <family val="2"/>
      </rPr>
      <t xml:space="preserve"> EXHAUST FAN Wiring for Light point/ fan point/ exhaust fan point/ call bell point with 1.5 Sqmm FRLS PVC insulated copper conductor single core cable in surface / recessed PVC conduit,and earthing the point with 1.5 Sqmm FRLS PVC insulated copper conductor single core cable etc as required. Kolhapur GA</t>
    </r>
  </si>
  <si>
    <r>
      <t>Decription :</t>
    </r>
    <r>
      <rPr>
        <sz val="10"/>
        <color theme="1"/>
        <rFont val="Arial"/>
        <family val="2"/>
      </rPr>
      <t xml:space="preserve"> SUPPLY, INSTALLATION, TESTING &amp; COMMISSIONING DISTRIBUTION PANELS, DISTRIBUTION BOARD &amp; APFC Panel with Capacitor banks(FOR CNG 400 SCMH Electric Motor Driven Compressor DBS) MEDB as mentioned above &amp; As per Tender SLDKolhapur GA</t>
    </r>
  </si>
  <si>
    <r>
      <t>Decription :</t>
    </r>
    <r>
      <rPr>
        <sz val="10"/>
        <color theme="1"/>
        <rFont val="Arial"/>
        <family val="2"/>
      </rPr>
      <t xml:space="preserve"> SUPPLY, INSTALLATION, TESTING &amp; COMMISSIONING DISTRIBUTION PANELS, DISTRIBUTION BOARD &amp; APFC Panel with Capacitor banks(FOR CNG 400 SCMH Electric Motor Driven Compressor DBS) INSTALLATION, TESTING &amp; COMMISSIONING of Above MEDP Along with In Built APFC AND UPSDB As Per SLD GivenKolhapur GA</t>
    </r>
  </si>
  <si>
    <r>
      <t>Decription :</t>
    </r>
    <r>
      <rPr>
        <sz val="10"/>
        <color theme="1"/>
        <rFont val="Arial"/>
        <family val="2"/>
      </rPr>
      <t xml:space="preserve"> SUPPLY, INSTALLATION, TESTING &amp; COMMISSIONING. - CNG 650 SCMH Electric Motor Driven Compressor OLS Supply installation, testing &amp; commissioning of MED( Main Electrical Distribution) PANEL meeting IS-8623,suitable for 415 Volt,3phase,4wire 50Hz AC supply system fabricated in compartmentalized from CRCA sheet steel not less than 2mm thick duly treated with 7 tanks process, powder coated with approved shade and oven dried . The complete panel will have a short circuit with stand capacity of 35 KA for 1 Second, IP 42 rating. It will have a suitable MS base channel powder coated. The panel will be fabricated in transportable sections. The panel shall have a common copper earth bar of size 25mm x 5mm at the rear with 2 Nos. earth studs. The LT panel will have suitable arrangement for bus-ducting/ cable termination into various incoming/outgoing switchgear as required. Cable termination will be at suitable terminal block at top/bottom of the panel and from the terminal block to switch, connection will be made with solid insulated strip/PVC insulated copper conductor cable of required current rating as required. Supply of fabricated angle channel base frame suitable to panel &amp; panel weight along with anchor fastening provision. Panel Design As Per SLD Given. The panel shall have provision for tripping the main incoming circuit breaker on activation of emergency shutdown switch. In Electrical Panels The Switches are As follows: ONE 400A manual change over switch, one 400A MCCB,TWO 350A MCCB,ONE 250A MCCB,FOUR 32A MCCB, FOUR 32A MCB, 16A ONE MCB, FOUR 10A MCB &amp; Provision for Any Additional MCB place with blank plate. Supply installation, testing &amp; commissioning of 125 KVAR APFC Capacitor Panel in built in above MEDP (Main Electrical Distribution Panel), as following Specifications - 250 A TP 36 KA TP MCCB L&amp;T Make as Mains I/C, Bus Bar suitable to 250 Amp Rating, R Y B Indicator Lamps and ON/OFF indication for individual Capacitor Bank, Auto / Manual Selector Switch, 04 Stage APFC Relay Trinity Make, Capacitor Duty Contactor of Rating 50,25,20, 10,10,5,3,2 KVAR.100A TP MCCB =01 nos 63A TP MCCB =02 nos 16/32 amp TP MCB =05 nos. 200/05 Amp CT for Load Side. Also Supplier Should ensure Connectivity of APFC Panel with Main MEDP. MEDP should be complete with switchgear and accessories along with APFC AND UPS DB AS per SLD. SLD OF CNG Station Printed Sun BOARD 3 feet X 2 feet. MEDB as mentioned above &amp; As per Tender SLD</t>
    </r>
  </si>
  <si>
    <r>
      <t>Decription :</t>
    </r>
    <r>
      <rPr>
        <sz val="10"/>
        <color theme="1"/>
        <rFont val="Arial"/>
        <family val="2"/>
      </rPr>
      <t xml:space="preserve"> INSTALLATION, TESTING &amp; COMMISSIONING of (CNG 650 SCMH Electric Motor Driven Compressor OLS) MEDP Along with In Built APFC AND UPSDB AS Per SLD Given.</t>
    </r>
  </si>
  <si>
    <r>
      <t>Decription :</t>
    </r>
    <r>
      <rPr>
        <sz val="10"/>
        <color theme="1"/>
        <rFont val="Arial"/>
        <family val="2"/>
      </rPr>
      <t xml:space="preserve"> SUPPLY, INSTALLATION, TESTING &amp; COMMISSIONING DISTRIBUTION PANELS, DISTRIBUTION BOARD &amp; APFC Panel with Capacitor banks( CNG 1200 SCMH GAS Driven Compressor) MEDB as mentioned above &amp; As per Tender SLDKolhapur GA</t>
    </r>
  </si>
  <si>
    <r>
      <t>Decription :</t>
    </r>
    <r>
      <rPr>
        <sz val="10"/>
        <color theme="1"/>
        <rFont val="Arial"/>
        <family val="2"/>
      </rPr>
      <t xml:space="preserve"> SUPPLY, INSTALLATION, TESTING &amp; COMMISSIONING DISTRIBUTION PANELS, DISTRIBUTION BOARD &amp; APFC Panel with Capacitor banks( CNG 1200 SCMH GAS Driven Compressor) INSTALLATION, TESTING &amp; COMMISSIONING of Above MEDP Along with In Built APFC AND UPSDB AS Per SLD GivenKolhapur GA</t>
    </r>
  </si>
  <si>
    <r>
      <t>Decription :</t>
    </r>
    <r>
      <rPr>
        <sz val="10"/>
        <color theme="1"/>
        <rFont val="Arial"/>
        <family val="2"/>
      </rPr>
      <t xml:space="preserve"> UPS and Battary Bank Supply, installation, testing &amp; commissioning of 2 x 3 kVA Online Parallel redundant UPS with bypass, SSVS (solid state voltage stabilizer) and static switchs as needed.(3kva@72v DC) Input Voltage: 230V, 50 Hz, 1 phase and Outputinput: 230V, 50 Hz, 1 phase including all accessories &amp; interconnecting suitable size copper cables between (i)UPS &amp; batteries, (ii) UPS input switch &amp; UPS, (iii) UPS outgoing switch &amp; UPS ACDB, (iv) UPS body &amp; Body Earth, (v) UPS neutral &amp; neutral Earth as per actual site requirements, (vi) Supply of fabricated angle channel base frame suitable to UPS &amp; UPS weight along with anchor fastening provision. UPS shall also have remote start/stop facility. In the event of failure of the one UPS system, the load shall be passed on to the parallel redundant system. If the second system also fails, the load shall be automatically passed on to the bypass (normal supply) through static bypass switch without any break. Suitable isolation shall be provided for EB neutral and UPS neutral. Complete UPS System, Battery Bank, connecting Switchgear, all other accessories of the system shall be guaranteed for one year from date of commissioning without any extra charge to HOGPL.Kolhapur GA</t>
    </r>
  </si>
  <si>
    <r>
      <t>Decription :</t>
    </r>
    <r>
      <rPr>
        <sz val="10"/>
        <color theme="1"/>
        <rFont val="Arial"/>
        <family val="2"/>
      </rPr>
      <t xml:space="preserve"> UPS and Battary Bank Supply, installation, testing &amp; commissioning of SMF batteries bank for 2 x 3 kVA Online Parallel redundant UPS, for providing backup time of 2 hours (on each bank) (each bank to be 65Ah 12 No,s Batteries) including battery charger, battery stand with encloser. Supply of Isolation switches is included in the scope of supply UPS Battery shall be Sealed Maintenance Free Battery, Factory Charged . Battery bank shall have a service life of at least 3 years at 60% Depth of Discharge Guarantee Period : One year from date of commissioning without any extra charge to HOGPL. Kolhapur GA</t>
    </r>
  </si>
  <si>
    <r>
      <t>Decription :</t>
    </r>
    <r>
      <rPr>
        <sz val="10"/>
        <color theme="1"/>
        <rFont val="Arial"/>
        <family val="2"/>
      </rPr>
      <t xml:space="preserve"> UPS and Battary Bank SUPPLY &amp; LAYING OF 3CX4 Sq MM PVC Inst &amp; Sheathead Copper Flexible Cable Black as per IS 694 with glands and lugsKolhapur GA</t>
    </r>
  </si>
  <si>
    <r>
      <t>Decription :</t>
    </r>
    <r>
      <rPr>
        <sz val="10"/>
        <color theme="1"/>
        <rFont val="Arial"/>
        <family val="2"/>
      </rPr>
      <t xml:space="preserve"> SS Tubes SECTION-A : SS TUBE SUPPLY,LAYING &amp; TESTING Â¾â€OD X 0.095â€ min Wall thk.,Material SS316SS TubeKolhapur GA</t>
    </r>
  </si>
  <si>
    <r>
      <t>Decription :</t>
    </r>
    <r>
      <rPr>
        <sz val="10"/>
        <color theme="1"/>
        <rFont val="Arial"/>
        <family val="2"/>
      </rPr>
      <t xml:space="preserve"> SS Tubes SECTION-A : SS TUBE SUPPLY,LAYING &amp; TESTING Â½â€OD X 0.083â€ min Wall thk.,Material SS316 SS TubeKolhapur GA</t>
    </r>
  </si>
  <si>
    <r>
      <t>Decription :</t>
    </r>
    <r>
      <rPr>
        <sz val="10"/>
        <color theme="1"/>
        <rFont val="Arial"/>
        <family val="2"/>
      </rPr>
      <t xml:space="preserve"> Conductive Core Thermoplastic Hose QRC 1/2" NPTS, 1/2â€ ID Conductive Core Thermoplastic Hose for CNG Service with break away coupling Min 4 meter length including connector for 1/2 '' 3 way ball valve (Make-Parker)Kolhapur GA</t>
    </r>
  </si>
  <si>
    <r>
      <t>Decription :</t>
    </r>
    <r>
      <rPr>
        <sz val="10"/>
        <color theme="1"/>
        <rFont val="Arial"/>
        <family val="2"/>
      </rPr>
      <t xml:space="preserve"> Plug Size : Â¾" OD, Material : SS316 (Rated pressure : 5000 PSI @ 70Â°F Temperature : 0Â°F to 400Â°F)Kolhapur GA</t>
    </r>
  </si>
  <si>
    <r>
      <t>Decription :</t>
    </r>
    <r>
      <rPr>
        <sz val="10"/>
        <color theme="1"/>
        <rFont val="Arial"/>
        <family val="2"/>
      </rPr>
      <t xml:space="preserve"> Plug Size : Â½" OD, Material : SS316 (Rated pressure : 5000 PSI @ 70Â°F Temperature : 0Â°F to 400Â°F)Kolhapur GA</t>
    </r>
  </si>
  <si>
    <r>
      <t>Decription :</t>
    </r>
    <r>
      <rPr>
        <sz val="10"/>
        <color theme="1"/>
        <rFont val="Arial"/>
        <family val="2"/>
      </rPr>
      <t xml:space="preserve"> Caps Size : Â¾" OD, Material : SS316 (Rated pressure : 5000 PSI @ 70Â°F Temperature : 0Â°F to 400Â°F)Kolhapur GA</t>
    </r>
  </si>
  <si>
    <r>
      <t>Decription :</t>
    </r>
    <r>
      <rPr>
        <sz val="10"/>
        <color theme="1"/>
        <rFont val="Arial"/>
        <family val="2"/>
      </rPr>
      <t xml:space="preserve"> Caps Size : Â½" OD, Material : SS316 (Rated pressure : 5000 PSI @ 70Â°F Temperature : 0Â°F to 400Â°F)Kolhapur GA</t>
    </r>
  </si>
  <si>
    <r>
      <t>Decription :</t>
    </r>
    <r>
      <rPr>
        <sz val="10"/>
        <color theme="1"/>
        <rFont val="Arial"/>
        <family val="2"/>
      </rPr>
      <t xml:space="preserve"> Union Size : Â¾â€ OD, Material : SS316 (Rated pressure : 5000 PSI @ 70Â°F Temperature : 0Â°F to 400Â°F)Kolhapur GA</t>
    </r>
  </si>
  <si>
    <r>
      <t>Decription :</t>
    </r>
    <r>
      <rPr>
        <sz val="10"/>
        <color theme="1"/>
        <rFont val="Arial"/>
        <family val="2"/>
      </rPr>
      <t xml:space="preserve"> Union Size : Â½" OD, Material : SS316 (Rated pressure : 5000 PSI @ 70Â°F Temperature : 0Â°F to 400Â°F)Kolhapur GA</t>
    </r>
  </si>
  <si>
    <r>
      <t>Decription :</t>
    </r>
    <r>
      <rPr>
        <sz val="10"/>
        <color theme="1"/>
        <rFont val="Arial"/>
        <family val="2"/>
      </rPr>
      <t xml:space="preserve"> Reducing Union Tube OD 3/4" x Tube OD 1/2", Material : SS316 (Rated pressure : 5000 PSI @ 70Â°F Temperature : 0Â°F to 400Â°F)Kolhapur GA</t>
    </r>
  </si>
  <si>
    <r>
      <t>Decription :</t>
    </r>
    <r>
      <rPr>
        <sz val="10"/>
        <color theme="1"/>
        <rFont val="Arial"/>
        <family val="2"/>
      </rPr>
      <t xml:space="preserve"> Equal Tee Size:Â¾" OD x Â¾" OD x Â¾" OD, Material : SS316 ( Rated pressure : 5000 PSI @ 70Â°F Temperature : 0Â°F to 400Â°F)Kolhapur GA</t>
    </r>
  </si>
  <si>
    <r>
      <t>Decription :</t>
    </r>
    <r>
      <rPr>
        <sz val="10"/>
        <color theme="1"/>
        <rFont val="Arial"/>
        <family val="2"/>
      </rPr>
      <t xml:space="preserve"> Equal Tee Size:Â½â€ OD x Â½â€ OD x Â½â€ OD, Material:SS316 (Rated pressure : 5000 PSI @ 70Â°F Temperature : 0Â°F to 400Â°F)Kolhapur GA</t>
    </r>
  </si>
  <si>
    <r>
      <t>Decription :</t>
    </r>
    <r>
      <rPr>
        <sz val="10"/>
        <color theme="1"/>
        <rFont val="Arial"/>
        <family val="2"/>
      </rPr>
      <t xml:space="preserve"> Reducing Union Tee Â¾" OD x Â½" OD x Â¾" OD, Material : SS316(Rated pressure : 5000 PSI @ 70Â°F Temperature : 0Â°F to 400Â°F)Kolhapur GA</t>
    </r>
  </si>
  <si>
    <r>
      <t>Decription :</t>
    </r>
    <r>
      <rPr>
        <sz val="10"/>
        <color theme="1"/>
        <rFont val="Arial"/>
        <family val="2"/>
      </rPr>
      <t xml:space="preserve"> Tube End Connection Â½â€ Tube End &amp; Â¾â€ OD with Ferrule Fitting, SS316 (Rated pressure : 5000 PSI @ 70Â°F Temperature : 0Â°F to 400Â°F)Kolhapur GA</t>
    </r>
  </si>
  <si>
    <r>
      <t>Decription :</t>
    </r>
    <r>
      <rPr>
        <sz val="10"/>
        <color theme="1"/>
        <rFont val="Arial"/>
        <family val="2"/>
      </rPr>
      <t xml:space="preserve"> Front Ferrule 3/4" OD, Material : SS316(Rated pressure : 5000 PSI @ 70Â°F Temperature : 0Â°F to 400Â°F)Kolhapur GA</t>
    </r>
  </si>
  <si>
    <r>
      <t>Decription :</t>
    </r>
    <r>
      <rPr>
        <sz val="10"/>
        <color theme="1"/>
        <rFont val="Arial"/>
        <family val="2"/>
      </rPr>
      <t xml:space="preserve"> Front Ferrule Â½" OD, Material : SS316(Rated pressure : 5000 PSI @ 70Â°F Temperature : 0Â°F to 400Â°F) Kolhapur GA</t>
    </r>
  </si>
  <si>
    <r>
      <t>Decription :</t>
    </r>
    <r>
      <rPr>
        <sz val="10"/>
        <color theme="1"/>
        <rFont val="Arial"/>
        <family val="2"/>
      </rPr>
      <t xml:space="preserve"> Back Ferrule 3/4" OD, Material : SS316(Rated pressure : 5000 PSI @ 70Â°F Temperature : 0Â°F to 400Â°F) Kolhapur GA</t>
    </r>
  </si>
  <si>
    <r>
      <t>Decription :</t>
    </r>
    <r>
      <rPr>
        <sz val="10"/>
        <color theme="1"/>
        <rFont val="Arial"/>
        <family val="2"/>
      </rPr>
      <t xml:space="preserve"> Back Ferrule Â½" OD, Material : SS316(Rated pressure : 5000 PSI @ 70Â°F Temperature : 0Â°F to 400Â°F) Kolhapur GA</t>
    </r>
  </si>
  <si>
    <r>
      <t>Decription :</t>
    </r>
    <r>
      <rPr>
        <sz val="10"/>
        <color theme="1"/>
        <rFont val="Arial"/>
        <family val="2"/>
      </rPr>
      <t xml:space="preserve"> Male Connector Size Â¼â€ NPT (M) x 3/8â€ OD, SS316(Rated pressure : 5000 PSI @ 70Â°F Temperature : 0Â°F to 400Â°F) Kolhapur GA</t>
    </r>
  </si>
  <si>
    <r>
      <t>Decription :</t>
    </r>
    <r>
      <rPr>
        <sz val="10"/>
        <color theme="1"/>
        <rFont val="Arial"/>
        <family val="2"/>
      </rPr>
      <t xml:space="preserve"> Male Connector Size 1/2â€ NPT (M) x 3/8â€ OD, SS316(Rated pressure : 5000 PSI @ 70Â°F Temperature : 0Â°F to 400Â°F) Kolhapur GA</t>
    </r>
  </si>
  <si>
    <r>
      <t>Decription :</t>
    </r>
    <r>
      <rPr>
        <sz val="10"/>
        <color theme="1"/>
        <rFont val="Arial"/>
        <family val="2"/>
      </rPr>
      <t xml:space="preserve"> Male Connector Size 1/2â€ NPT (M) x 3/4â€ OD, SS316(Rated pressure : 5000 PSI @ 70Â°F Temperature : 0Â°F to 400Â°F) Kolhapur GA</t>
    </r>
  </si>
  <si>
    <r>
      <t>Decription :</t>
    </r>
    <r>
      <rPr>
        <sz val="10"/>
        <color theme="1"/>
        <rFont val="Arial"/>
        <family val="2"/>
      </rPr>
      <t xml:space="preserve"> SS Ball Valves 2-Way Trunioun Normal Bore Ball Valve Â¾"(Rated pressure : 6000 PSI @ 70Â°F Temperature : 0Â°F to 400Â°F) Kolhapur GA</t>
    </r>
  </si>
  <si>
    <r>
      <t>Decription :</t>
    </r>
    <r>
      <rPr>
        <sz val="10"/>
        <color theme="1"/>
        <rFont val="Arial"/>
        <family val="2"/>
      </rPr>
      <t xml:space="preserve"> SS Ball Valves 2-Way Trunioun Normal Bore Ball Valve Â½"(Rated pressure : 6000 PSI @ 70Â°F Temperature : 0Â°F to 400Â°F) Kolhapur GA</t>
    </r>
  </si>
  <si>
    <r>
      <t>Decription :</t>
    </r>
    <r>
      <rPr>
        <sz val="10"/>
        <color theme="1"/>
        <rFont val="Arial"/>
        <family val="2"/>
      </rPr>
      <t xml:space="preserve"> SS Ball Valves 3-Way Trunnion Mounted, Reducer Bore Ball Valve Â½" OD end Connection and Â¼â€ NPT (F) bottom end connection(Rated pressure : 6000 PSI @ 70Â°F Temperature : 0Â°F to 400Â°F) Kolhapur GA</t>
    </r>
  </si>
  <si>
    <r>
      <t>Decription :</t>
    </r>
    <r>
      <rPr>
        <sz val="10"/>
        <color theme="1"/>
        <rFont val="Arial"/>
        <family val="2"/>
      </rPr>
      <t xml:space="preserve"> SS Nut 3/4" OD SS316(Rated pressure : 5000 PSI @ 70Â°F Temperature : 0Â°F to 400Â°F) Kolhapur GA</t>
    </r>
  </si>
  <si>
    <r>
      <t>Decription :</t>
    </r>
    <r>
      <rPr>
        <sz val="10"/>
        <color theme="1"/>
        <rFont val="Arial"/>
        <family val="2"/>
      </rPr>
      <t xml:space="preserve"> Supply, erection &amp; commissioning of following miscellaneous items as per technical specification and at locations (within the stations) as directed by EIC SS Nut Ferrule SS Nut 1/2â€ OD SS316(Rated pressure : 5000 PSI @ 70Â°F Temperature : 0Â°F to 400Â°F) Kolhapur GA</t>
    </r>
  </si>
  <si>
    <r>
      <t>Decription :</t>
    </r>
    <r>
      <rPr>
        <sz val="10"/>
        <color theme="1"/>
        <rFont val="Arial"/>
        <family val="2"/>
      </rPr>
      <t xml:space="preserve"> Fire fighting Equipments DCP -9 Kg Kolhapur GA</t>
    </r>
  </si>
  <si>
    <r>
      <t>Decription :</t>
    </r>
    <r>
      <rPr>
        <sz val="10"/>
        <color theme="1"/>
        <rFont val="Arial"/>
        <family val="2"/>
      </rPr>
      <t xml:space="preserve"> Fire fighting Equipments CO2 â€“ 4.5 Kg Kolhapur GA</t>
    </r>
  </si>
  <si>
    <r>
      <t>Decription :</t>
    </r>
    <r>
      <rPr>
        <sz val="10"/>
        <color theme="1"/>
        <rFont val="Arial"/>
        <family val="2"/>
      </rPr>
      <t xml:space="preserve"> Fire fighting Equipments Sand Bucket stand (4 Nos. on each strand) Kolhapur GA</t>
    </r>
  </si>
  <si>
    <r>
      <t>Decription :</t>
    </r>
    <r>
      <rPr>
        <sz val="10"/>
        <color theme="1"/>
        <rFont val="Arial"/>
        <family val="2"/>
      </rPr>
      <t xml:space="preserve"> SUPPLY AND INSTALLATION OF LCV TUBE POST Supply and installation of LCV Trailer panel inclusive of Fill hose 1/2" ID, Length 4 mtr, QRC 1/2" NPTS, Bleed valve, Two way valve, Union, Bulk head union, Tube 3/4" With Mass flow meter .Kolhapur GA</t>
    </r>
  </si>
  <si>
    <r>
      <t>Decription :</t>
    </r>
    <r>
      <rPr>
        <sz val="10"/>
        <color theme="1"/>
        <rFont val="Arial"/>
        <family val="2"/>
      </rPr>
      <t xml:space="preserve"> Supply and installation of mandatory signs made of 3 mm ACM sheet and printed on ECO Vinyle sheet 450X300 MM Kolhapur GA</t>
    </r>
  </si>
  <si>
    <r>
      <t>Decription :</t>
    </r>
    <r>
      <rPr>
        <sz val="10"/>
        <color theme="1"/>
        <rFont val="Arial"/>
        <family val="2"/>
      </rPr>
      <t xml:space="preserve"> Supply and installation of mandatory signs made of 3 mm ACM sheet and printed on ECO Vinyle sheet 600X600 MM Kolhapur GA</t>
    </r>
  </si>
  <si>
    <r>
      <t>Decription :</t>
    </r>
    <r>
      <rPr>
        <sz val="10"/>
        <color theme="1"/>
        <rFont val="Arial"/>
        <family val="2"/>
      </rPr>
      <t xml:space="preserve"> Supply and installation of mandatory signs made of 3 mm ACM sheet and printed on ECO Vinyle sheet 750X300 MM Kolhapur GA</t>
    </r>
  </si>
  <si>
    <r>
      <t>Decription :</t>
    </r>
    <r>
      <rPr>
        <sz val="10"/>
        <color theme="1"/>
        <rFont val="Arial"/>
        <family val="2"/>
      </rPr>
      <t xml:space="preserve"> Carbon Steel Pipe (A 106, Gr. B, Seamless, B-36.10) 4" NB, BE Kolhapur GA</t>
    </r>
  </si>
  <si>
    <r>
      <t>Decription :</t>
    </r>
    <r>
      <rPr>
        <sz val="10"/>
        <color theme="1"/>
        <rFont val="Arial"/>
        <family val="2"/>
      </rPr>
      <t xml:space="preserve"> Carbon Steel Pipe (A 106, Gr. B, Seamless, B-36.10) 2" NB, BE Kolhapur GA</t>
    </r>
  </si>
  <si>
    <r>
      <t>Decription :</t>
    </r>
    <r>
      <rPr>
        <sz val="10"/>
        <color theme="1"/>
        <rFont val="Arial"/>
        <family val="2"/>
      </rPr>
      <t xml:space="preserve"> Flanges Weld Neck (A105, 300#, B-16.5, 125AARH) 4" NB, RF Kolhapur GA</t>
    </r>
  </si>
  <si>
    <r>
      <t>Decription :</t>
    </r>
    <r>
      <rPr>
        <sz val="10"/>
        <color theme="1"/>
        <rFont val="Arial"/>
        <family val="2"/>
      </rPr>
      <t xml:space="preserve"> Flanges Weld Neck (A105, 300#, B-16.5, 125AARH) 2" NB, RF Kolhapur GA</t>
    </r>
  </si>
  <si>
    <r>
      <t>Decription :</t>
    </r>
    <r>
      <rPr>
        <sz val="10"/>
        <color theme="1"/>
        <rFont val="Arial"/>
        <family val="2"/>
      </rPr>
      <t xml:space="preserve"> Blind Flanges (A105, 300#, B-16.5, 125AARH) 4" NB, RF Kolhapur GA</t>
    </r>
  </si>
  <si>
    <r>
      <t>Decription :</t>
    </r>
    <r>
      <rPr>
        <sz val="10"/>
        <color theme="1"/>
        <rFont val="Arial"/>
        <family val="2"/>
      </rPr>
      <t xml:space="preserve"> Blind Flanges (A105, 300#, B-16.5, 125AARH) 2" NB, RF Kolhapur GA</t>
    </r>
  </si>
  <si>
    <r>
      <t>Decription :</t>
    </r>
    <r>
      <rPr>
        <sz val="10"/>
        <color theme="1"/>
        <rFont val="Arial"/>
        <family val="2"/>
      </rPr>
      <t xml:space="preserve"> Elbow (Seamless) 90Â° Elbow (A234 Gr. WPB, B-16.9, 1.5D) 4" NB Kolhapur GA</t>
    </r>
  </si>
  <si>
    <r>
      <t>Decription :</t>
    </r>
    <r>
      <rPr>
        <sz val="10"/>
        <color theme="1"/>
        <rFont val="Arial"/>
        <family val="2"/>
      </rPr>
      <t xml:space="preserve"> Elbow (Seamless) 90Â° Elbow (A234 Gr. WPB, B-16.9, 1.5D) 2" NB Kolhapur GA</t>
    </r>
  </si>
  <si>
    <r>
      <t>Decription :</t>
    </r>
    <r>
      <rPr>
        <sz val="10"/>
        <color theme="1"/>
        <rFont val="Arial"/>
        <family val="2"/>
      </rPr>
      <t xml:space="preserve"> Tees (Seamless) Equal Tee (A234 Gr. WPB, B16.9) 4" NB x 4" NB x 4" NB Kolhapur GA</t>
    </r>
  </si>
  <si>
    <r>
      <t>Decription :</t>
    </r>
    <r>
      <rPr>
        <sz val="10"/>
        <color theme="1"/>
        <rFont val="Arial"/>
        <family val="2"/>
      </rPr>
      <t xml:space="preserve"> Tees (Seamless) Equal Tee (A234 Gr. WPB, B16.9) 2" NB x 2" NB x 2" NB Kolhapur GA</t>
    </r>
  </si>
  <si>
    <r>
      <t>Decription :</t>
    </r>
    <r>
      <rPr>
        <sz val="10"/>
        <color theme="1"/>
        <rFont val="Arial"/>
        <family val="2"/>
      </rPr>
      <t xml:space="preserve"> Unequal Tee (A234 Gr. WPB, B16.9) 4" NB x 4" NB x 2" NB Kolhapur GA</t>
    </r>
  </si>
  <si>
    <r>
      <t>Decription :</t>
    </r>
    <r>
      <rPr>
        <sz val="10"/>
        <color theme="1"/>
        <rFont val="Arial"/>
        <family val="2"/>
      </rPr>
      <t xml:space="preserve"> Sockolet (A105, B16.11, 3000# / 6000#) 4" x Â¾" NB Kolhapur GA</t>
    </r>
  </si>
  <si>
    <r>
      <t>Decription :</t>
    </r>
    <r>
      <rPr>
        <sz val="10"/>
        <color theme="1"/>
        <rFont val="Arial"/>
        <family val="2"/>
      </rPr>
      <t xml:space="preserve"> Reducer (A234 Gr. WPB, B.16.9) 4" NB x 2" NB Kolhapur GA</t>
    </r>
  </si>
  <si>
    <r>
      <t>Decription :</t>
    </r>
    <r>
      <rPr>
        <sz val="10"/>
        <color theme="1"/>
        <rFont val="Arial"/>
        <family val="2"/>
      </rPr>
      <t xml:space="preserve"> SUPPLY OF ASSORTED PIPE AND PIPING ITEMS Carbon Steel Pipe (A 106, Gr. B, Seamless, B-36.10) 4" NB, BE Kolhapur GA</t>
    </r>
  </si>
  <si>
    <r>
      <t>Decription :</t>
    </r>
    <r>
      <rPr>
        <sz val="10"/>
        <color theme="1"/>
        <rFont val="Arial"/>
        <family val="2"/>
      </rPr>
      <t xml:space="preserve"> SUPPLY OF ASSORTED PIPE AND PIPING ITEMS Carbon Steel Pipe (A 106, Gr. B, Seamless, B-36.10) 2" NB, BE Kolhapur GA</t>
    </r>
  </si>
  <si>
    <r>
      <t>Decription :</t>
    </r>
    <r>
      <rPr>
        <sz val="10"/>
        <color theme="1"/>
        <rFont val="Arial"/>
        <family val="2"/>
      </rPr>
      <t xml:space="preserve"> Weld Neck (A105, 300#, B-16.5, 125AARH) 4" NB, RF Kolhapur GA</t>
    </r>
  </si>
  <si>
    <r>
      <t>Decription :</t>
    </r>
    <r>
      <rPr>
        <sz val="10"/>
        <color theme="1"/>
        <rFont val="Arial"/>
        <family val="2"/>
      </rPr>
      <t xml:space="preserve"> Weld Neck (A105, 300#, B-16.5, 125AARH) 2" NB, RF Kolhapur GA</t>
    </r>
  </si>
  <si>
    <r>
      <t>Decription :</t>
    </r>
    <r>
      <rPr>
        <sz val="10"/>
        <color theme="1"/>
        <rFont val="Arial"/>
        <family val="2"/>
      </rPr>
      <t xml:space="preserve"> Insulating Joint (IJ) 4" , Material : ASTM A105 Temperature: -29Â°C to 65Â°C Kolhapur GA</t>
    </r>
  </si>
  <si>
    <r>
      <t>Decription :</t>
    </r>
    <r>
      <rPr>
        <sz val="10"/>
        <color theme="1"/>
        <rFont val="Arial"/>
        <family val="2"/>
      </rPr>
      <t xml:space="preserve"> Flanged/ Welded Valves (Full Bore/ Reduced Bore) Ball Valve 4" NB, 300# Kolhapur GA</t>
    </r>
  </si>
  <si>
    <r>
      <t>Decription :</t>
    </r>
    <r>
      <rPr>
        <sz val="10"/>
        <color theme="1"/>
        <rFont val="Arial"/>
        <family val="2"/>
      </rPr>
      <t xml:space="preserve"> Flanged/ Welded Valves (Full Bore/ Reduced Bore) Ball Valve 2" NB,FB, 300# Kolhapur GA</t>
    </r>
  </si>
  <si>
    <r>
      <t>Decription :</t>
    </r>
    <r>
      <rPr>
        <sz val="10"/>
        <color theme="1"/>
        <rFont val="Arial"/>
        <family val="2"/>
      </rPr>
      <t xml:space="preserve"> Globe Valve 2" NB, 300# Kolhapur GA</t>
    </r>
  </si>
  <si>
    <r>
      <t>Decription :</t>
    </r>
    <r>
      <rPr>
        <sz val="10"/>
        <color theme="1"/>
        <rFont val="Arial"/>
        <family val="2"/>
      </rPr>
      <t xml:space="preserve"> Sockolet Welded Valve (Ball / Globe Valve) Â¾" NB, 800# Kolhapur GA</t>
    </r>
  </si>
  <si>
    <r>
      <t>Decription :</t>
    </r>
    <r>
      <rPr>
        <sz val="10"/>
        <color theme="1"/>
        <rFont val="Arial"/>
        <family val="2"/>
      </rPr>
      <t xml:space="preserve"> Pipe Supports &amp; Other Structures Supply, fabrication and erection of all type of pipe supports made out of std. steel sections like plates, angles, channels including clamps, saddles, posts including bolts nut, washers as per specification/drawing including cleaning, painting as specifications and instruction of engineer in charge. Including all civil work for pipe support . No extra payment shall be paid extra for civil worksKolhapur GA</t>
    </r>
  </si>
  <si>
    <r>
      <t>Decription :</t>
    </r>
    <r>
      <rPr>
        <sz val="10"/>
        <color theme="1"/>
        <rFont val="Arial"/>
        <family val="2"/>
      </rPr>
      <t xml:space="preserve"> PRESSURE GAUGES Supply, installation and calibration of pressure Gauges and their accessories inclusive of supply of necessary piping materials/tubing along with all necessary valves &amp; fittings, fabrication and installation of impulse lines/manifolds as per D. S. No. VCS/TS/HPOIL/03.Kolhapur GA</t>
    </r>
  </si>
  <si>
    <r>
      <t>Decription :</t>
    </r>
    <r>
      <rPr>
        <sz val="10"/>
        <color theme="1"/>
        <rFont val="Arial"/>
        <family val="2"/>
      </rPr>
      <t xml:space="preserve"> Dismantling/Reconnecting/Modification of SS tubing, providing connections with online compressor/cascade/dispenser as required including installation of fittings (supply to be as per relevant SOR item)</t>
    </r>
  </si>
  <si>
    <r>
      <t>Decription :</t>
    </r>
    <r>
      <rPr>
        <sz val="10"/>
        <color theme="1"/>
        <rFont val="Arial"/>
        <family val="2"/>
      </rPr>
      <t xml:space="preserve"> Laying, testing &amp; commissioning of SS Tubes, SS Fittings &amp; SS Valve of free issue material</t>
    </r>
  </si>
  <si>
    <r>
      <t>Decription :</t>
    </r>
    <r>
      <rPr>
        <sz val="10"/>
        <color theme="1"/>
        <rFont val="Arial"/>
        <family val="2"/>
      </rPr>
      <t xml:space="preserve"> Dismantling of Cables from MEDB Panel, Booster, Dispenser and Grid if required. Disconnecting/Reconnecting/Modification all electrical connections with Booster Compressor/MEDB Panel/Lighting Pole/Flowmeter/Emergency Switch/Dispenser/Exhaust Fan/other equipment, relaying/testing of used cables if required, disconnection of earthling grid from compressor/panel/ other equipment &amp; reconnection with online compressor, repair of earth electrodes etc. Any fresh supply ,Laying and commissioning of cable/GI strip/earthling electrode to be paid as per relevant SOR.</t>
    </r>
  </si>
  <si>
    <r>
      <t>Decription :</t>
    </r>
    <r>
      <rPr>
        <sz val="10"/>
        <color theme="1"/>
        <rFont val="Arial"/>
        <family val="2"/>
      </rPr>
      <t xml:space="preserve"> Supply of all material, including erection and installation of TATA Blue Sheet (0.4 to 0.5 mm thick) for Shed, as per specification enclosed and instruction of Engineer-in-Charge</t>
    </r>
  </si>
  <si>
    <t>Schedule of Rates (SOR)</t>
  </si>
  <si>
    <t>Bidder Name:</t>
  </si>
  <si>
    <t xml:space="preserve">Annual Rate Contract for Execution of Composite Works (Mechanical &amp; Electrical) for CNG Stations at Kolhapur GA </t>
  </si>
  <si>
    <t>GST…..%</t>
  </si>
  <si>
    <t>Total Amount Inclusive of all taxes &amp; duties with GST</t>
  </si>
  <si>
    <t>TENDER NO. HOGPL/2025-26/C&amp;P/030 DATE: 26.12.2025</t>
  </si>
  <si>
    <t>HPOIL GAS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</si>
</sst>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rial"/>
      <family val="2"/>
    </font>
    <font>
      <sz val="10"/>
      <color theme="1"/>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49998474074526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24">
    <xf numFmtId="0" fontId="0" fillId="0" borderId="0" xfId="0"/>
    <xf numFmtId="9" fontId="19" fillId="33" borderId="10" xfId="0" applyNumberFormat="1" applyFont="1" applyFill="1" applyBorder="1" applyAlignment="1" applyProtection="1">
      <alignment horizontal="center" vertical="center"/>
      <protection locked="0"/>
    </xf>
    <xf numFmtId="0" fontId="19" fillId="0" borderId="0" xfId="0" applyFont="1" applyProtection="1"/>
    <xf numFmtId="0" fontId="18" fillId="0" borderId="10" xfId="0" applyFont="1" applyBorder="1" applyAlignment="1" applyProtection="1">
      <alignment horizontal="center" vertical="center" wrapText="1"/>
    </xf>
    <xf numFmtId="0" fontId="18" fillId="0" borderId="10" xfId="0" applyFont="1" applyBorder="1" applyAlignment="1" applyProtection="1">
      <alignment horizontal="left" vertical="center" wrapText="1"/>
    </xf>
    <xf numFmtId="0" fontId="19" fillId="0" borderId="10" xfId="0" applyFont="1" applyBorder="1" applyProtection="1"/>
    <xf numFmtId="164" fontId="19" fillId="0" borderId="10" xfId="0" applyNumberFormat="1" applyFont="1" applyBorder="1" applyAlignment="1" applyProtection="1">
      <alignment vertical="center"/>
    </xf>
    <xf numFmtId="164" fontId="18" fillId="0" borderId="10" xfId="0" applyNumberFormat="1" applyFont="1" applyBorder="1" applyAlignment="1" applyProtection="1">
      <alignment vertical="center"/>
    </xf>
    <xf numFmtId="0" fontId="20" fillId="34" borderId="14" xfId="0" applyFont="1" applyFill="1" applyBorder="1" applyAlignment="1" applyProtection="1">
      <alignment horizontal="center" vertical="center"/>
    </xf>
    <xf numFmtId="0" fontId="19" fillId="34" borderId="14" xfId="0" applyFont="1" applyFill="1" applyBorder="1" applyAlignment="1" applyProtection="1">
      <alignment horizontal="center" vertical="center"/>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8" fillId="0" borderId="11" xfId="0" applyFont="1" applyBorder="1" applyAlignment="1" applyProtection="1">
      <alignment horizontal="right" vertical="center" wrapText="1"/>
    </xf>
    <xf numFmtId="0" fontId="18" fillId="0" borderId="12" xfId="0" applyFont="1" applyBorder="1" applyAlignment="1" applyProtection="1">
      <alignment horizontal="right" vertical="center" wrapText="1"/>
    </xf>
    <xf numFmtId="0" fontId="19" fillId="33" borderId="11" xfId="0" applyFont="1" applyFill="1" applyBorder="1" applyAlignment="1" applyProtection="1">
      <alignment horizontal="center" wrapText="1"/>
      <protection locked="0"/>
    </xf>
    <xf numFmtId="0" fontId="19" fillId="33" borderId="13" xfId="0" applyFont="1" applyFill="1" applyBorder="1" applyAlignment="1" applyProtection="1">
      <alignment horizontal="center" wrapText="1"/>
      <protection locked="0"/>
    </xf>
    <xf numFmtId="0" fontId="18" fillId="0" borderId="13" xfId="0" applyFont="1" applyBorder="1" applyAlignment="1" applyProtection="1">
      <alignment horizontal="right" vertical="center" wrapText="1"/>
    </xf>
    <xf numFmtId="0" fontId="19" fillId="0" borderId="11" xfId="0" applyFont="1" applyBorder="1" applyAlignment="1" applyProtection="1">
      <alignment horizontal="right" vertical="center"/>
    </xf>
    <xf numFmtId="0" fontId="19" fillId="0" borderId="12" xfId="0" applyFont="1" applyBorder="1" applyAlignment="1" applyProtection="1">
      <alignment horizontal="right" vertical="center"/>
    </xf>
    <xf numFmtId="0" fontId="19" fillId="0" borderId="13" xfId="0" applyFont="1" applyBorder="1" applyAlignment="1" applyProtection="1">
      <alignment horizontal="right" vertical="center"/>
    </xf>
    <xf numFmtId="0" fontId="19" fillId="0" borderId="10" xfId="0" applyFont="1" applyBorder="1" applyAlignment="1" applyProtection="1">
      <alignment horizontal="center" vertical="center" wrapText="1"/>
    </xf>
    <xf numFmtId="164" fontId="19" fillId="33" borderId="10" xfId="42" applyFont="1" applyFill="1" applyBorder="1" applyAlignment="1" applyProtection="1">
      <alignment horizontal="center" vertical="center" wrapText="1"/>
      <protection locked="0"/>
    </xf>
    <xf numFmtId="164" fontId="19" fillId="0" borderId="10" xfId="42" applyFont="1" applyBorder="1" applyAlignment="1" applyProtection="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533401</xdr:colOff>
      <xdr:row>0</xdr:row>
      <xdr:rowOff>723901</xdr:rowOff>
    </xdr:to>
    <xdr:pic>
      <xdr:nvPicPr>
        <xdr:cNvPr id="2" name="image1.jpe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0287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7"/>
  <sheetViews>
    <sheetView showGridLines="0" tabSelected="1" workbookViewId="0">
      <selection activeCell="E223" sqref="E223:E224"/>
    </sheetView>
  </sheetViews>
  <sheetFormatPr defaultColWidth="8.875" defaultRowHeight="12.75"/>
  <cols>
    <col min="1" max="1" customWidth="true" style="2" width="6.5" collapsed="false"/>
    <col min="2" max="2" customWidth="true" style="2" width="63.5" collapsed="false"/>
    <col min="3" max="4" customWidth="true" style="2" width="11.0" collapsed="false"/>
    <col min="5" max="5" customWidth="true" style="2" width="18.0" collapsed="false"/>
    <col min="6" max="6" customWidth="true" style="2" width="19.75" collapsed="false"/>
    <col min="7" max="16384" style="2" width="8.875" collapsed="false"/>
  </cols>
  <sheetData>
    <row r="1" spans="1:6" ht="57.75" customHeight="1">
      <c r="A1" s="8" t="s">
        <v>221</v>
      </c>
      <c r="B1" s="9"/>
      <c r="C1" s="9"/>
      <c r="D1" s="9"/>
      <c r="E1" s="9"/>
      <c r="F1" s="9"/>
    </row>
    <row r="2" spans="1:6" ht="24.6" customHeight="1">
      <c r="A2" s="10" t="s">
        <v>215</v>
      </c>
      <c r="B2" s="11"/>
      <c r="C2" s="11"/>
      <c r="D2" s="11"/>
      <c r="E2" s="11"/>
      <c r="F2" s="12"/>
    </row>
    <row r="3" spans="1:6" ht="24.6" customHeight="1">
      <c r="A3" s="10" t="s">
        <v>217</v>
      </c>
      <c r="B3" s="11"/>
      <c r="C3" s="11"/>
      <c r="D3" s="11"/>
      <c r="E3" s="11"/>
      <c r="F3" s="12"/>
    </row>
    <row r="4" spans="1:6" ht="24.6" customHeight="1">
      <c r="A4" s="10" t="s">
        <v>220</v>
      </c>
      <c r="B4" s="11"/>
      <c r="C4" s="11"/>
      <c r="D4" s="11"/>
      <c r="E4" s="11"/>
      <c r="F4" s="12"/>
    </row>
    <row r="5" spans="1:6" ht="24.6" customHeight="1">
      <c r="A5" s="13" t="s">
        <v>216</v>
      </c>
      <c r="B5" s="14"/>
      <c r="C5" s="14"/>
      <c r="D5" s="14"/>
      <c r="E5" s="15"/>
      <c r="F5" s="16"/>
    </row>
    <row r="6" spans="1:6" ht="38.25">
      <c r="A6" s="3" t="s">
        <v>0</v>
      </c>
      <c r="B6" s="3" t="s">
        <v>1</v>
      </c>
      <c r="C6" s="3" t="s">
        <v>2</v>
      </c>
      <c r="D6" s="3" t="s">
        <v>112</v>
      </c>
      <c r="E6" s="3" t="s">
        <v>113</v>
      </c>
      <c r="F6" s="3" t="s">
        <v>114</v>
      </c>
    </row>
    <row r="7" spans="1:6" ht="38.25">
      <c r="A7" s="21">
        <v>1</v>
      </c>
      <c r="B7" s="4" t="s">
        <v>3</v>
      </c>
      <c r="C7" s="21" t="s">
        <v>4</v>
      </c>
      <c r="D7" s="21">
        <v>14</v>
      </c>
      <c r="E7" s="22"/>
      <c r="F7" s="23">
        <f>D7*E7</f>
        <v>0</v>
      </c>
    </row>
    <row r="8" spans="1:6" ht="76.5">
      <c r="A8" s="21"/>
      <c r="B8" s="4" t="s">
        <v>115</v>
      </c>
      <c r="C8" s="21"/>
      <c r="D8" s="21"/>
      <c r="E8" s="22"/>
      <c r="F8" s="23"/>
    </row>
    <row r="9" spans="1:6" ht="38.25">
      <c r="A9" s="21">
        <v>2</v>
      </c>
      <c r="B9" s="4" t="s">
        <v>5</v>
      </c>
      <c r="C9" s="21" t="s">
        <v>4</v>
      </c>
      <c r="D9" s="21">
        <v>10</v>
      </c>
      <c r="E9" s="22"/>
      <c r="F9" s="23">
        <f t="shared" ref="F9" si="0">D9*E9</f>
        <v>0</v>
      </c>
    </row>
    <row r="10" spans="1:6" ht="76.5">
      <c r="A10" s="21"/>
      <c r="B10" s="4" t="s">
        <v>116</v>
      </c>
      <c r="C10" s="21"/>
      <c r="D10" s="21"/>
      <c r="E10" s="22"/>
      <c r="F10" s="23"/>
    </row>
    <row r="11" spans="1:6" ht="38.25">
      <c r="A11" s="21">
        <v>3</v>
      </c>
      <c r="B11" s="4" t="s">
        <v>6</v>
      </c>
      <c r="C11" s="21" t="s">
        <v>7</v>
      </c>
      <c r="D11" s="21">
        <v>85</v>
      </c>
      <c r="E11" s="22"/>
      <c r="F11" s="23">
        <f t="shared" ref="F11" si="1">D11*E11</f>
        <v>0</v>
      </c>
    </row>
    <row r="12" spans="1:6" ht="38.25">
      <c r="A12" s="21"/>
      <c r="B12" s="4" t="s">
        <v>117</v>
      </c>
      <c r="C12" s="21"/>
      <c r="D12" s="21"/>
      <c r="E12" s="22"/>
      <c r="F12" s="23"/>
    </row>
    <row r="13" spans="1:6" ht="38.25">
      <c r="A13" s="21">
        <v>4</v>
      </c>
      <c r="B13" s="4" t="s">
        <v>8</v>
      </c>
      <c r="C13" s="21" t="s">
        <v>7</v>
      </c>
      <c r="D13" s="21">
        <v>125</v>
      </c>
      <c r="E13" s="22"/>
      <c r="F13" s="23">
        <f t="shared" ref="F13" si="2">D13*E13</f>
        <v>0</v>
      </c>
    </row>
    <row r="14" spans="1:6" ht="38.25">
      <c r="A14" s="21"/>
      <c r="B14" s="4" t="s">
        <v>118</v>
      </c>
      <c r="C14" s="21"/>
      <c r="D14" s="21"/>
      <c r="E14" s="22"/>
      <c r="F14" s="23"/>
    </row>
    <row r="15" spans="1:6" ht="38.25">
      <c r="A15" s="21">
        <v>5</v>
      </c>
      <c r="B15" s="4" t="s">
        <v>9</v>
      </c>
      <c r="C15" s="21" t="s">
        <v>7</v>
      </c>
      <c r="D15" s="21">
        <v>125</v>
      </c>
      <c r="E15" s="22"/>
      <c r="F15" s="23">
        <f t="shared" ref="F15" si="3">D15*E15</f>
        <v>0</v>
      </c>
    </row>
    <row r="16" spans="1:6" ht="38.25">
      <c r="A16" s="21"/>
      <c r="B16" s="4" t="s">
        <v>119</v>
      </c>
      <c r="C16" s="21"/>
      <c r="D16" s="21"/>
      <c r="E16" s="22"/>
      <c r="F16" s="23"/>
    </row>
    <row r="17" spans="1:6" ht="38.25">
      <c r="A17" s="21">
        <v>6</v>
      </c>
      <c r="B17" s="4" t="s">
        <v>10</v>
      </c>
      <c r="C17" s="21" t="s">
        <v>4</v>
      </c>
      <c r="D17" s="21">
        <v>8</v>
      </c>
      <c r="E17" s="22"/>
      <c r="F17" s="23">
        <f t="shared" ref="F17" si="4">D17*E17</f>
        <v>0</v>
      </c>
    </row>
    <row r="18" spans="1:6" ht="51">
      <c r="A18" s="21"/>
      <c r="B18" s="4" t="s">
        <v>120</v>
      </c>
      <c r="C18" s="21"/>
      <c r="D18" s="21"/>
      <c r="E18" s="22"/>
      <c r="F18" s="23"/>
    </row>
    <row r="19" spans="1:6" ht="38.25">
      <c r="A19" s="21">
        <v>7</v>
      </c>
      <c r="B19" s="4" t="s">
        <v>11</v>
      </c>
      <c r="C19" s="21" t="s">
        <v>4</v>
      </c>
      <c r="D19" s="21">
        <v>4</v>
      </c>
      <c r="E19" s="22"/>
      <c r="F19" s="23">
        <f t="shared" ref="F19" si="5">D19*E19</f>
        <v>0</v>
      </c>
    </row>
    <row r="20" spans="1:6" ht="51">
      <c r="A20" s="21"/>
      <c r="B20" s="4" t="s">
        <v>121</v>
      </c>
      <c r="C20" s="21"/>
      <c r="D20" s="21"/>
      <c r="E20" s="22"/>
      <c r="F20" s="23"/>
    </row>
    <row r="21" spans="1:6" ht="25.5">
      <c r="A21" s="21">
        <v>8</v>
      </c>
      <c r="B21" s="4" t="s">
        <v>12</v>
      </c>
      <c r="C21" s="21" t="s">
        <v>7</v>
      </c>
      <c r="D21" s="21">
        <v>1500</v>
      </c>
      <c r="E21" s="22"/>
      <c r="F21" s="23">
        <f t="shared" ref="F21" si="6">D21*E21</f>
        <v>0</v>
      </c>
    </row>
    <row r="22" spans="1:6" ht="38.25">
      <c r="A22" s="21"/>
      <c r="B22" s="4" t="s">
        <v>122</v>
      </c>
      <c r="C22" s="21"/>
      <c r="D22" s="21"/>
      <c r="E22" s="22"/>
      <c r="F22" s="23"/>
    </row>
    <row r="23" spans="1:6" ht="25.5">
      <c r="A23" s="21">
        <v>9</v>
      </c>
      <c r="B23" s="4" t="s">
        <v>13</v>
      </c>
      <c r="C23" s="21" t="s">
        <v>7</v>
      </c>
      <c r="D23" s="21">
        <v>130</v>
      </c>
      <c r="E23" s="22"/>
      <c r="F23" s="23">
        <f t="shared" ref="F23" si="7">D23*E23</f>
        <v>0</v>
      </c>
    </row>
    <row r="24" spans="1:6" ht="38.25">
      <c r="A24" s="21"/>
      <c r="B24" s="4" t="s">
        <v>123</v>
      </c>
      <c r="C24" s="21"/>
      <c r="D24" s="21"/>
      <c r="E24" s="22"/>
      <c r="F24" s="23"/>
    </row>
    <row r="25" spans="1:6" ht="25.5">
      <c r="A25" s="21">
        <v>10</v>
      </c>
      <c r="B25" s="4" t="s">
        <v>14</v>
      </c>
      <c r="C25" s="21" t="s">
        <v>7</v>
      </c>
      <c r="D25" s="21">
        <v>50</v>
      </c>
      <c r="E25" s="22"/>
      <c r="F25" s="23">
        <f t="shared" ref="F25" si="8">D25*E25</f>
        <v>0</v>
      </c>
    </row>
    <row r="26" spans="1:6" ht="25.5">
      <c r="A26" s="21"/>
      <c r="B26" s="4" t="s">
        <v>124</v>
      </c>
      <c r="C26" s="21"/>
      <c r="D26" s="21"/>
      <c r="E26" s="22"/>
      <c r="F26" s="23"/>
    </row>
    <row r="27" spans="1:6" ht="25.5">
      <c r="A27" s="21">
        <v>11</v>
      </c>
      <c r="B27" s="4" t="s">
        <v>15</v>
      </c>
      <c r="C27" s="21" t="s">
        <v>7</v>
      </c>
      <c r="D27" s="21">
        <v>80</v>
      </c>
      <c r="E27" s="22"/>
      <c r="F27" s="23">
        <f t="shared" ref="F27" si="9">D27*E27</f>
        <v>0</v>
      </c>
    </row>
    <row r="28" spans="1:6" ht="38.25">
      <c r="A28" s="21"/>
      <c r="B28" s="4" t="s">
        <v>125</v>
      </c>
      <c r="C28" s="21"/>
      <c r="D28" s="21"/>
      <c r="E28" s="22"/>
      <c r="F28" s="23"/>
    </row>
    <row r="29" spans="1:6" ht="25.5">
      <c r="A29" s="21">
        <v>12</v>
      </c>
      <c r="B29" s="4" t="s">
        <v>16</v>
      </c>
      <c r="C29" s="21" t="s">
        <v>7</v>
      </c>
      <c r="D29" s="21">
        <v>80</v>
      </c>
      <c r="E29" s="22"/>
      <c r="F29" s="23">
        <f t="shared" ref="F29" si="10">D29*E29</f>
        <v>0</v>
      </c>
    </row>
    <row r="30" spans="1:6" ht="38.25">
      <c r="A30" s="21"/>
      <c r="B30" s="4" t="s">
        <v>126</v>
      </c>
      <c r="C30" s="21"/>
      <c r="D30" s="21"/>
      <c r="E30" s="22"/>
      <c r="F30" s="23"/>
    </row>
    <row r="31" spans="1:6" ht="38.25">
      <c r="A31" s="21">
        <v>13</v>
      </c>
      <c r="B31" s="4" t="s">
        <v>17</v>
      </c>
      <c r="C31" s="21" t="s">
        <v>7</v>
      </c>
      <c r="D31" s="21">
        <v>150</v>
      </c>
      <c r="E31" s="22"/>
      <c r="F31" s="23">
        <f t="shared" ref="F31" si="11">D31*E31</f>
        <v>0</v>
      </c>
    </row>
    <row r="32" spans="1:6" ht="38.25">
      <c r="A32" s="21"/>
      <c r="B32" s="4" t="s">
        <v>127</v>
      </c>
      <c r="C32" s="21"/>
      <c r="D32" s="21"/>
      <c r="E32" s="22"/>
      <c r="F32" s="23"/>
    </row>
    <row r="33" spans="1:6" ht="38.25">
      <c r="A33" s="21">
        <v>14</v>
      </c>
      <c r="B33" s="4" t="s">
        <v>18</v>
      </c>
      <c r="C33" s="21" t="s">
        <v>7</v>
      </c>
      <c r="D33" s="21">
        <v>80</v>
      </c>
      <c r="E33" s="22"/>
      <c r="F33" s="23">
        <f t="shared" ref="F33" si="12">D33*E33</f>
        <v>0</v>
      </c>
    </row>
    <row r="34" spans="1:6" ht="38.25">
      <c r="A34" s="21"/>
      <c r="B34" s="4" t="s">
        <v>128</v>
      </c>
      <c r="C34" s="21"/>
      <c r="D34" s="21"/>
      <c r="E34" s="22"/>
      <c r="F34" s="23"/>
    </row>
    <row r="35" spans="1:6">
      <c r="A35" s="21">
        <v>15</v>
      </c>
      <c r="B35" s="4" t="s">
        <v>19</v>
      </c>
      <c r="C35" s="21" t="s">
        <v>4</v>
      </c>
      <c r="D35" s="21">
        <v>150</v>
      </c>
      <c r="E35" s="22"/>
      <c r="F35" s="23">
        <f t="shared" ref="F35" si="13">D35*E35</f>
        <v>0</v>
      </c>
    </row>
    <row r="36" spans="1:6" ht="25.5">
      <c r="A36" s="21"/>
      <c r="B36" s="4" t="s">
        <v>129</v>
      </c>
      <c r="C36" s="21"/>
      <c r="D36" s="21"/>
      <c r="E36" s="22"/>
      <c r="F36" s="23"/>
    </row>
    <row r="37" spans="1:6">
      <c r="A37" s="21">
        <v>16</v>
      </c>
      <c r="B37" s="4" t="s">
        <v>20</v>
      </c>
      <c r="C37" s="21" t="s">
        <v>4</v>
      </c>
      <c r="D37" s="21">
        <v>50</v>
      </c>
      <c r="E37" s="22"/>
      <c r="F37" s="23">
        <f t="shared" ref="F37" si="14">D37*E37</f>
        <v>0</v>
      </c>
    </row>
    <row r="38" spans="1:6" ht="25.5">
      <c r="A38" s="21"/>
      <c r="B38" s="4" t="s">
        <v>130</v>
      </c>
      <c r="C38" s="21"/>
      <c r="D38" s="21"/>
      <c r="E38" s="22"/>
      <c r="F38" s="23"/>
    </row>
    <row r="39" spans="1:6">
      <c r="A39" s="21">
        <v>17</v>
      </c>
      <c r="B39" s="4" t="s">
        <v>21</v>
      </c>
      <c r="C39" s="21" t="s">
        <v>4</v>
      </c>
      <c r="D39" s="21">
        <v>10</v>
      </c>
      <c r="E39" s="22"/>
      <c r="F39" s="23">
        <f t="shared" ref="F39" si="15">D39*E39</f>
        <v>0</v>
      </c>
    </row>
    <row r="40" spans="1:6" ht="25.5">
      <c r="A40" s="21"/>
      <c r="B40" s="4" t="s">
        <v>131</v>
      </c>
      <c r="C40" s="21"/>
      <c r="D40" s="21"/>
      <c r="E40" s="22"/>
      <c r="F40" s="23"/>
    </row>
    <row r="41" spans="1:6">
      <c r="A41" s="21">
        <v>18</v>
      </c>
      <c r="B41" s="4" t="s">
        <v>22</v>
      </c>
      <c r="C41" s="21" t="s">
        <v>4</v>
      </c>
      <c r="D41" s="21">
        <v>10</v>
      </c>
      <c r="E41" s="22"/>
      <c r="F41" s="23">
        <f t="shared" ref="F41" si="16">D41*E41</f>
        <v>0</v>
      </c>
    </row>
    <row r="42" spans="1:6" ht="25.5">
      <c r="A42" s="21"/>
      <c r="B42" s="4" t="s">
        <v>132</v>
      </c>
      <c r="C42" s="21"/>
      <c r="D42" s="21"/>
      <c r="E42" s="22"/>
      <c r="F42" s="23"/>
    </row>
    <row r="43" spans="1:6">
      <c r="A43" s="21">
        <v>19</v>
      </c>
      <c r="B43" s="4" t="s">
        <v>23</v>
      </c>
      <c r="C43" s="21" t="s">
        <v>4</v>
      </c>
      <c r="D43" s="21">
        <v>10</v>
      </c>
      <c r="E43" s="22"/>
      <c r="F43" s="23">
        <f t="shared" ref="F43" si="17">D43*E43</f>
        <v>0</v>
      </c>
    </row>
    <row r="44" spans="1:6" ht="25.5">
      <c r="A44" s="21"/>
      <c r="B44" s="4" t="s">
        <v>133</v>
      </c>
      <c r="C44" s="21"/>
      <c r="D44" s="21"/>
      <c r="E44" s="22"/>
      <c r="F44" s="23"/>
    </row>
    <row r="45" spans="1:6">
      <c r="A45" s="21">
        <v>20</v>
      </c>
      <c r="B45" s="4" t="s">
        <v>24</v>
      </c>
      <c r="C45" s="21" t="s">
        <v>4</v>
      </c>
      <c r="D45" s="21">
        <v>74</v>
      </c>
      <c r="E45" s="22"/>
      <c r="F45" s="23">
        <f t="shared" ref="F45" si="18">D45*E45</f>
        <v>0</v>
      </c>
    </row>
    <row r="46" spans="1:6" ht="25.5">
      <c r="A46" s="21"/>
      <c r="B46" s="4" t="s">
        <v>134</v>
      </c>
      <c r="C46" s="21"/>
      <c r="D46" s="21"/>
      <c r="E46" s="22"/>
      <c r="F46" s="23"/>
    </row>
    <row r="47" spans="1:6" ht="25.5">
      <c r="A47" s="21">
        <v>21</v>
      </c>
      <c r="B47" s="4" t="s">
        <v>25</v>
      </c>
      <c r="C47" s="21" t="s">
        <v>4</v>
      </c>
      <c r="D47" s="21">
        <v>25</v>
      </c>
      <c r="E47" s="22"/>
      <c r="F47" s="23">
        <f t="shared" ref="F47" si="19">D47*E47</f>
        <v>0</v>
      </c>
    </row>
    <row r="48" spans="1:6" ht="25.5">
      <c r="A48" s="21"/>
      <c r="B48" s="4" t="s">
        <v>135</v>
      </c>
      <c r="C48" s="21"/>
      <c r="D48" s="21"/>
      <c r="E48" s="22"/>
      <c r="F48" s="23"/>
    </row>
    <row r="49" spans="1:6" ht="25.5">
      <c r="A49" s="21">
        <v>22</v>
      </c>
      <c r="B49" s="4" t="s">
        <v>26</v>
      </c>
      <c r="C49" s="21" t="s">
        <v>7</v>
      </c>
      <c r="D49" s="21">
        <v>100</v>
      </c>
      <c r="E49" s="22"/>
      <c r="F49" s="23">
        <f t="shared" ref="F49" si="20">D49*E49</f>
        <v>0</v>
      </c>
    </row>
    <row r="50" spans="1:6" ht="25.5">
      <c r="A50" s="21"/>
      <c r="B50" s="4" t="s">
        <v>136</v>
      </c>
      <c r="C50" s="21"/>
      <c r="D50" s="21"/>
      <c r="E50" s="22"/>
      <c r="F50" s="23"/>
    </row>
    <row r="51" spans="1:6">
      <c r="A51" s="21">
        <v>23</v>
      </c>
      <c r="B51" s="4" t="s">
        <v>27</v>
      </c>
      <c r="C51" s="21" t="s">
        <v>7</v>
      </c>
      <c r="D51" s="21">
        <v>125</v>
      </c>
      <c r="E51" s="22"/>
      <c r="F51" s="23">
        <f t="shared" ref="F51" si="21">D51*E51</f>
        <v>0</v>
      </c>
    </row>
    <row r="52" spans="1:6">
      <c r="A52" s="21"/>
      <c r="B52" s="4" t="s">
        <v>137</v>
      </c>
      <c r="C52" s="21"/>
      <c r="D52" s="21"/>
      <c r="E52" s="22"/>
      <c r="F52" s="23"/>
    </row>
    <row r="53" spans="1:6">
      <c r="A53" s="21">
        <v>24</v>
      </c>
      <c r="B53" s="4" t="s">
        <v>28</v>
      </c>
      <c r="C53" s="21" t="s">
        <v>4</v>
      </c>
      <c r="D53" s="21">
        <v>10</v>
      </c>
      <c r="E53" s="22"/>
      <c r="F53" s="23">
        <f t="shared" ref="F53" si="22">D53*E53</f>
        <v>0</v>
      </c>
    </row>
    <row r="54" spans="1:6">
      <c r="A54" s="21"/>
      <c r="B54" s="4" t="s">
        <v>138</v>
      </c>
      <c r="C54" s="21"/>
      <c r="D54" s="21"/>
      <c r="E54" s="22"/>
      <c r="F54" s="23"/>
    </row>
    <row r="55" spans="1:6">
      <c r="A55" s="21">
        <v>25</v>
      </c>
      <c r="B55" s="4" t="s">
        <v>29</v>
      </c>
      <c r="C55" s="21" t="s">
        <v>4</v>
      </c>
      <c r="D55" s="21">
        <v>10</v>
      </c>
      <c r="E55" s="22"/>
      <c r="F55" s="23">
        <f t="shared" ref="F55" si="23">D55*E55</f>
        <v>0</v>
      </c>
    </row>
    <row r="56" spans="1:6">
      <c r="A56" s="21"/>
      <c r="B56" s="4" t="s">
        <v>139</v>
      </c>
      <c r="C56" s="21"/>
      <c r="D56" s="21"/>
      <c r="E56" s="22"/>
      <c r="F56" s="23"/>
    </row>
    <row r="57" spans="1:6" ht="25.5">
      <c r="A57" s="21">
        <v>26</v>
      </c>
      <c r="B57" s="4" t="s">
        <v>30</v>
      </c>
      <c r="C57" s="21" t="s">
        <v>4</v>
      </c>
      <c r="D57" s="21">
        <v>10</v>
      </c>
      <c r="E57" s="22"/>
      <c r="F57" s="23">
        <f t="shared" ref="F57" si="24">D57*E57</f>
        <v>0</v>
      </c>
    </row>
    <row r="58" spans="1:6" ht="25.5">
      <c r="A58" s="21"/>
      <c r="B58" s="4" t="s">
        <v>140</v>
      </c>
      <c r="C58" s="21"/>
      <c r="D58" s="21"/>
      <c r="E58" s="22"/>
      <c r="F58" s="23"/>
    </row>
    <row r="59" spans="1:6">
      <c r="A59" s="21">
        <v>27</v>
      </c>
      <c r="B59" s="4" t="s">
        <v>31</v>
      </c>
      <c r="C59" s="21" t="s">
        <v>4</v>
      </c>
      <c r="D59" s="21">
        <v>5</v>
      </c>
      <c r="E59" s="22"/>
      <c r="F59" s="23">
        <f t="shared" ref="F59" si="25">D59*E59</f>
        <v>0</v>
      </c>
    </row>
    <row r="60" spans="1:6">
      <c r="A60" s="21"/>
      <c r="B60" s="4" t="s">
        <v>141</v>
      </c>
      <c r="C60" s="21"/>
      <c r="D60" s="21"/>
      <c r="E60" s="22"/>
      <c r="F60" s="23"/>
    </row>
    <row r="61" spans="1:6" ht="38.25">
      <c r="A61" s="21">
        <v>28</v>
      </c>
      <c r="B61" s="4" t="s">
        <v>32</v>
      </c>
      <c r="C61" s="21" t="s">
        <v>4</v>
      </c>
      <c r="D61" s="21">
        <v>20</v>
      </c>
      <c r="E61" s="22"/>
      <c r="F61" s="23">
        <f t="shared" ref="F61" si="26">D61*E61</f>
        <v>0</v>
      </c>
    </row>
    <row r="62" spans="1:6" ht="63.75">
      <c r="A62" s="21"/>
      <c r="B62" s="4" t="s">
        <v>142</v>
      </c>
      <c r="C62" s="21"/>
      <c r="D62" s="21"/>
      <c r="E62" s="22"/>
      <c r="F62" s="23"/>
    </row>
    <row r="63" spans="1:6" ht="38.25">
      <c r="A63" s="21">
        <v>29</v>
      </c>
      <c r="B63" s="4" t="s">
        <v>33</v>
      </c>
      <c r="C63" s="21" t="s">
        <v>4</v>
      </c>
      <c r="D63" s="21">
        <v>5</v>
      </c>
      <c r="E63" s="22"/>
      <c r="F63" s="23">
        <f t="shared" ref="F63" si="27">D63*E63</f>
        <v>0</v>
      </c>
    </row>
    <row r="64" spans="1:6" ht="89.25">
      <c r="A64" s="21"/>
      <c r="B64" s="4" t="s">
        <v>143</v>
      </c>
      <c r="C64" s="21"/>
      <c r="D64" s="21"/>
      <c r="E64" s="22"/>
      <c r="F64" s="23"/>
    </row>
    <row r="65" spans="1:6" ht="38.25">
      <c r="A65" s="21">
        <v>30</v>
      </c>
      <c r="B65" s="4" t="s">
        <v>34</v>
      </c>
      <c r="C65" s="21" t="s">
        <v>4</v>
      </c>
      <c r="D65" s="21">
        <v>5</v>
      </c>
      <c r="E65" s="22"/>
      <c r="F65" s="23">
        <f t="shared" ref="F65" si="28">D65*E65</f>
        <v>0</v>
      </c>
    </row>
    <row r="66" spans="1:6" ht="51">
      <c r="A66" s="21"/>
      <c r="B66" s="4" t="s">
        <v>144</v>
      </c>
      <c r="C66" s="21"/>
      <c r="D66" s="21"/>
      <c r="E66" s="22"/>
      <c r="F66" s="23"/>
    </row>
    <row r="67" spans="1:6" ht="51">
      <c r="A67" s="21">
        <v>31</v>
      </c>
      <c r="B67" s="4" t="s">
        <v>35</v>
      </c>
      <c r="C67" s="21" t="s">
        <v>4</v>
      </c>
      <c r="D67" s="21">
        <v>3</v>
      </c>
      <c r="E67" s="22"/>
      <c r="F67" s="23">
        <f t="shared" ref="F67" si="29">D67*E67</f>
        <v>0</v>
      </c>
    </row>
    <row r="68" spans="1:6" ht="51">
      <c r="A68" s="21"/>
      <c r="B68" s="4" t="s">
        <v>145</v>
      </c>
      <c r="C68" s="21"/>
      <c r="D68" s="21"/>
      <c r="E68" s="22"/>
      <c r="F68" s="23"/>
    </row>
    <row r="69" spans="1:6" ht="51">
      <c r="A69" s="21">
        <v>32</v>
      </c>
      <c r="B69" s="4" t="s">
        <v>36</v>
      </c>
      <c r="C69" s="21" t="s">
        <v>4</v>
      </c>
      <c r="D69" s="21">
        <v>3</v>
      </c>
      <c r="E69" s="22"/>
      <c r="F69" s="23">
        <f t="shared" ref="F69" si="30">D69*E69</f>
        <v>0</v>
      </c>
    </row>
    <row r="70" spans="1:6" ht="63.75">
      <c r="A70" s="21"/>
      <c r="B70" s="4" t="s">
        <v>146</v>
      </c>
      <c r="C70" s="21"/>
      <c r="D70" s="21"/>
      <c r="E70" s="22"/>
      <c r="F70" s="23"/>
    </row>
    <row r="71" spans="1:6" ht="38.25">
      <c r="A71" s="21">
        <v>33</v>
      </c>
      <c r="B71" s="4" t="s">
        <v>37</v>
      </c>
      <c r="C71" s="21" t="s">
        <v>38</v>
      </c>
      <c r="D71" s="21">
        <v>1</v>
      </c>
      <c r="E71" s="22"/>
      <c r="F71" s="23">
        <f t="shared" ref="F71" si="31">D71*E71</f>
        <v>0</v>
      </c>
    </row>
    <row r="72" spans="1:6" ht="408">
      <c r="A72" s="21"/>
      <c r="B72" s="4" t="s">
        <v>147</v>
      </c>
      <c r="C72" s="21"/>
      <c r="D72" s="21"/>
      <c r="E72" s="22"/>
      <c r="F72" s="23"/>
    </row>
    <row r="73" spans="1:6" ht="38.25">
      <c r="A73" s="21">
        <v>34</v>
      </c>
      <c r="B73" s="4" t="s">
        <v>39</v>
      </c>
      <c r="C73" s="21" t="s">
        <v>38</v>
      </c>
      <c r="D73" s="21">
        <v>1</v>
      </c>
      <c r="E73" s="22"/>
      <c r="F73" s="23">
        <f t="shared" ref="F73" si="32">D73*E73</f>
        <v>0</v>
      </c>
    </row>
    <row r="74" spans="1:6" ht="38.25">
      <c r="A74" s="21"/>
      <c r="B74" s="4" t="s">
        <v>148</v>
      </c>
      <c r="C74" s="21"/>
      <c r="D74" s="21"/>
      <c r="E74" s="22"/>
      <c r="F74" s="23"/>
    </row>
    <row r="75" spans="1:6" ht="51">
      <c r="A75" s="21">
        <v>35</v>
      </c>
      <c r="B75" s="4" t="s">
        <v>40</v>
      </c>
      <c r="C75" s="21" t="s">
        <v>4</v>
      </c>
      <c r="D75" s="21">
        <v>1</v>
      </c>
      <c r="E75" s="22"/>
      <c r="F75" s="23">
        <f t="shared" ref="F75" si="33">D75*E75</f>
        <v>0</v>
      </c>
    </row>
    <row r="76" spans="1:6" ht="51">
      <c r="A76" s="21"/>
      <c r="B76" s="4" t="s">
        <v>149</v>
      </c>
      <c r="C76" s="21"/>
      <c r="D76" s="21"/>
      <c r="E76" s="22"/>
      <c r="F76" s="23"/>
    </row>
    <row r="77" spans="1:6" ht="51">
      <c r="A77" s="21">
        <v>36</v>
      </c>
      <c r="B77" s="4" t="s">
        <v>41</v>
      </c>
      <c r="C77" s="21" t="s">
        <v>4</v>
      </c>
      <c r="D77" s="21">
        <v>1</v>
      </c>
      <c r="E77" s="22"/>
      <c r="F77" s="23">
        <f t="shared" ref="F77" si="34">D77*E77</f>
        <v>0</v>
      </c>
    </row>
    <row r="78" spans="1:6" ht="63.75">
      <c r="A78" s="21"/>
      <c r="B78" s="4" t="s">
        <v>150</v>
      </c>
      <c r="C78" s="21"/>
      <c r="D78" s="21"/>
      <c r="E78" s="22"/>
      <c r="F78" s="23"/>
    </row>
    <row r="79" spans="1:6" ht="38.25">
      <c r="A79" s="21">
        <v>37</v>
      </c>
      <c r="B79" s="4" t="s">
        <v>42</v>
      </c>
      <c r="C79" s="21" t="s">
        <v>43</v>
      </c>
      <c r="D79" s="21">
        <v>6</v>
      </c>
      <c r="E79" s="22"/>
      <c r="F79" s="23">
        <f t="shared" ref="F79" si="35">D79*E79</f>
        <v>0</v>
      </c>
    </row>
    <row r="80" spans="1:6" ht="204">
      <c r="A80" s="21"/>
      <c r="B80" s="4" t="s">
        <v>151</v>
      </c>
      <c r="C80" s="21"/>
      <c r="D80" s="21"/>
      <c r="E80" s="22"/>
      <c r="F80" s="23"/>
    </row>
    <row r="81" spans="1:6" ht="38.25">
      <c r="A81" s="21">
        <v>38</v>
      </c>
      <c r="B81" s="4" t="s">
        <v>44</v>
      </c>
      <c r="C81" s="21" t="s">
        <v>43</v>
      </c>
      <c r="D81" s="21">
        <v>6</v>
      </c>
      <c r="E81" s="22"/>
      <c r="F81" s="23">
        <f t="shared" ref="F81" si="36">D81*E81</f>
        <v>0</v>
      </c>
    </row>
    <row r="82" spans="1:6" ht="102">
      <c r="A82" s="21"/>
      <c r="B82" s="4" t="s">
        <v>152</v>
      </c>
      <c r="C82" s="21"/>
      <c r="D82" s="21"/>
      <c r="E82" s="22"/>
      <c r="F82" s="23"/>
    </row>
    <row r="83" spans="1:6" ht="38.25">
      <c r="A83" s="21">
        <v>39</v>
      </c>
      <c r="B83" s="4" t="s">
        <v>45</v>
      </c>
      <c r="C83" s="21" t="s">
        <v>7</v>
      </c>
      <c r="D83" s="21">
        <v>75</v>
      </c>
      <c r="E83" s="22"/>
      <c r="F83" s="23">
        <f t="shared" ref="F83" si="37">D83*E83</f>
        <v>0</v>
      </c>
    </row>
    <row r="84" spans="1:6" ht="38.25">
      <c r="A84" s="21"/>
      <c r="B84" s="4" t="s">
        <v>153</v>
      </c>
      <c r="C84" s="21"/>
      <c r="D84" s="21"/>
      <c r="E84" s="22"/>
      <c r="F84" s="23"/>
    </row>
    <row r="85" spans="1:6" ht="25.5">
      <c r="A85" s="21">
        <v>40</v>
      </c>
      <c r="B85" s="4" t="s">
        <v>46</v>
      </c>
      <c r="C85" s="21" t="s">
        <v>47</v>
      </c>
      <c r="D85" s="21">
        <v>1100</v>
      </c>
      <c r="E85" s="22"/>
      <c r="F85" s="23">
        <f t="shared" ref="F85" si="38">D85*E85</f>
        <v>0</v>
      </c>
    </row>
    <row r="86" spans="1:6" ht="25.5">
      <c r="A86" s="21"/>
      <c r="B86" s="4" t="s">
        <v>154</v>
      </c>
      <c r="C86" s="21"/>
      <c r="D86" s="21"/>
      <c r="E86" s="22"/>
      <c r="F86" s="23"/>
    </row>
    <row r="87" spans="1:6" ht="25.5">
      <c r="A87" s="21">
        <v>41</v>
      </c>
      <c r="B87" s="4" t="s">
        <v>48</v>
      </c>
      <c r="C87" s="21" t="s">
        <v>47</v>
      </c>
      <c r="D87" s="21">
        <v>100</v>
      </c>
      <c r="E87" s="22"/>
      <c r="F87" s="23">
        <f t="shared" ref="F87" si="39">D87*E87</f>
        <v>0</v>
      </c>
    </row>
    <row r="88" spans="1:6" ht="25.5">
      <c r="A88" s="21"/>
      <c r="B88" s="4" t="s">
        <v>155</v>
      </c>
      <c r="C88" s="21"/>
      <c r="D88" s="21"/>
      <c r="E88" s="22"/>
      <c r="F88" s="23"/>
    </row>
    <row r="89" spans="1:6" ht="38.25">
      <c r="A89" s="21">
        <v>42</v>
      </c>
      <c r="B89" s="4" t="s">
        <v>49</v>
      </c>
      <c r="C89" s="21" t="s">
        <v>4</v>
      </c>
      <c r="D89" s="21">
        <v>10</v>
      </c>
      <c r="E89" s="22"/>
      <c r="F89" s="23">
        <f t="shared" ref="F89" si="40">D89*E89</f>
        <v>0</v>
      </c>
    </row>
    <row r="90" spans="1:6" ht="51">
      <c r="A90" s="21"/>
      <c r="B90" s="4" t="s">
        <v>156</v>
      </c>
      <c r="C90" s="21"/>
      <c r="D90" s="21"/>
      <c r="E90" s="22"/>
      <c r="F90" s="23"/>
    </row>
    <row r="91" spans="1:6" ht="25.5">
      <c r="A91" s="21">
        <v>43</v>
      </c>
      <c r="B91" s="4" t="s">
        <v>50</v>
      </c>
      <c r="C91" s="21" t="s">
        <v>4</v>
      </c>
      <c r="D91" s="21">
        <v>16</v>
      </c>
      <c r="E91" s="22"/>
      <c r="F91" s="23">
        <f t="shared" ref="F91" si="41">D91*E91</f>
        <v>0</v>
      </c>
    </row>
    <row r="92" spans="1:6" ht="25.5">
      <c r="A92" s="21"/>
      <c r="B92" s="4" t="s">
        <v>157</v>
      </c>
      <c r="C92" s="21"/>
      <c r="D92" s="21"/>
      <c r="E92" s="22"/>
      <c r="F92" s="23"/>
    </row>
    <row r="93" spans="1:6" ht="25.5">
      <c r="A93" s="21">
        <v>44</v>
      </c>
      <c r="B93" s="4" t="s">
        <v>51</v>
      </c>
      <c r="C93" s="21" t="s">
        <v>38</v>
      </c>
      <c r="D93" s="21">
        <v>16</v>
      </c>
      <c r="E93" s="22"/>
      <c r="F93" s="23">
        <f t="shared" ref="F93" si="42">D93*E93</f>
        <v>0</v>
      </c>
    </row>
    <row r="94" spans="1:6" ht="25.5">
      <c r="A94" s="21"/>
      <c r="B94" s="4" t="s">
        <v>158</v>
      </c>
      <c r="C94" s="21"/>
      <c r="D94" s="21"/>
      <c r="E94" s="22"/>
      <c r="F94" s="23"/>
    </row>
    <row r="95" spans="1:6" ht="25.5">
      <c r="A95" s="21">
        <v>45</v>
      </c>
      <c r="B95" s="4" t="s">
        <v>52</v>
      </c>
      <c r="C95" s="21" t="s">
        <v>4</v>
      </c>
      <c r="D95" s="21">
        <v>16</v>
      </c>
      <c r="E95" s="22"/>
      <c r="F95" s="23">
        <f t="shared" ref="F95" si="43">D95*E95</f>
        <v>0</v>
      </c>
    </row>
    <row r="96" spans="1:6" ht="25.5">
      <c r="A96" s="21"/>
      <c r="B96" s="4" t="s">
        <v>159</v>
      </c>
      <c r="C96" s="21"/>
      <c r="D96" s="21"/>
      <c r="E96" s="22"/>
      <c r="F96" s="23"/>
    </row>
    <row r="97" spans="1:6" ht="25.5">
      <c r="A97" s="21">
        <v>46</v>
      </c>
      <c r="B97" s="4" t="s">
        <v>53</v>
      </c>
      <c r="C97" s="21" t="s">
        <v>4</v>
      </c>
      <c r="D97" s="21">
        <v>16</v>
      </c>
      <c r="E97" s="22"/>
      <c r="F97" s="23">
        <f t="shared" ref="F97" si="44">D97*E97</f>
        <v>0</v>
      </c>
    </row>
    <row r="98" spans="1:6" ht="25.5">
      <c r="A98" s="21"/>
      <c r="B98" s="4" t="s">
        <v>160</v>
      </c>
      <c r="C98" s="21"/>
      <c r="D98" s="21"/>
      <c r="E98" s="22"/>
      <c r="F98" s="23"/>
    </row>
    <row r="99" spans="1:6" ht="25.5">
      <c r="A99" s="21">
        <v>47</v>
      </c>
      <c r="B99" s="4" t="s">
        <v>54</v>
      </c>
      <c r="C99" s="21" t="s">
        <v>4</v>
      </c>
      <c r="D99" s="21">
        <v>200</v>
      </c>
      <c r="E99" s="22"/>
      <c r="F99" s="23">
        <f t="shared" ref="F99" si="45">D99*E99</f>
        <v>0</v>
      </c>
    </row>
    <row r="100" spans="1:6" ht="25.5">
      <c r="A100" s="21"/>
      <c r="B100" s="4" t="s">
        <v>161</v>
      </c>
      <c r="C100" s="21"/>
      <c r="D100" s="21"/>
      <c r="E100" s="22"/>
      <c r="F100" s="23"/>
    </row>
    <row r="101" spans="1:6" ht="25.5">
      <c r="A101" s="21">
        <v>48</v>
      </c>
      <c r="B101" s="4" t="s">
        <v>55</v>
      </c>
      <c r="C101" s="21" t="s">
        <v>4</v>
      </c>
      <c r="D101" s="21">
        <v>15</v>
      </c>
      <c r="E101" s="22"/>
      <c r="F101" s="23">
        <f t="shared" ref="F101" si="46">D101*E101</f>
        <v>0</v>
      </c>
    </row>
    <row r="102" spans="1:6" ht="25.5">
      <c r="A102" s="21"/>
      <c r="B102" s="4" t="s">
        <v>162</v>
      </c>
      <c r="C102" s="21"/>
      <c r="D102" s="21"/>
      <c r="E102" s="22"/>
      <c r="F102" s="23"/>
    </row>
    <row r="103" spans="1:6" ht="25.5">
      <c r="A103" s="21">
        <v>49</v>
      </c>
      <c r="B103" s="4" t="s">
        <v>56</v>
      </c>
      <c r="C103" s="21" t="s">
        <v>4</v>
      </c>
      <c r="D103" s="21">
        <v>35</v>
      </c>
      <c r="E103" s="22"/>
      <c r="F103" s="23">
        <f t="shared" ref="F103" si="47">D103*E103</f>
        <v>0</v>
      </c>
    </row>
    <row r="104" spans="1:6" ht="25.5">
      <c r="A104" s="21"/>
      <c r="B104" s="4" t="s">
        <v>163</v>
      </c>
      <c r="C104" s="21"/>
      <c r="D104" s="21"/>
      <c r="E104" s="22"/>
      <c r="F104" s="23"/>
    </row>
    <row r="105" spans="1:6" ht="25.5">
      <c r="A105" s="21">
        <v>50</v>
      </c>
      <c r="B105" s="4" t="s">
        <v>57</v>
      </c>
      <c r="C105" s="21" t="s">
        <v>4</v>
      </c>
      <c r="D105" s="21">
        <v>35</v>
      </c>
      <c r="E105" s="22"/>
      <c r="F105" s="23">
        <f t="shared" ref="F105" si="48">D105*E105</f>
        <v>0</v>
      </c>
    </row>
    <row r="106" spans="1:6" ht="25.5">
      <c r="A106" s="21"/>
      <c r="B106" s="4" t="s">
        <v>164</v>
      </c>
      <c r="C106" s="21"/>
      <c r="D106" s="21"/>
      <c r="E106" s="22"/>
      <c r="F106" s="23"/>
    </row>
    <row r="107" spans="1:6" ht="25.5">
      <c r="A107" s="21">
        <v>51</v>
      </c>
      <c r="B107" s="4" t="s">
        <v>58</v>
      </c>
      <c r="C107" s="21" t="s">
        <v>4</v>
      </c>
      <c r="D107" s="21">
        <v>8</v>
      </c>
      <c r="E107" s="22"/>
      <c r="F107" s="23">
        <f t="shared" ref="F107" si="49">D107*E107</f>
        <v>0</v>
      </c>
    </row>
    <row r="108" spans="1:6" ht="25.5">
      <c r="A108" s="21"/>
      <c r="B108" s="4" t="s">
        <v>165</v>
      </c>
      <c r="C108" s="21"/>
      <c r="D108" s="21"/>
      <c r="E108" s="22"/>
      <c r="F108" s="23"/>
    </row>
    <row r="109" spans="1:6" ht="25.5">
      <c r="A109" s="21">
        <v>52</v>
      </c>
      <c r="B109" s="4" t="s">
        <v>59</v>
      </c>
      <c r="C109" s="21" t="s">
        <v>4</v>
      </c>
      <c r="D109" s="21">
        <v>12</v>
      </c>
      <c r="E109" s="22"/>
      <c r="F109" s="23">
        <f t="shared" ref="F109" si="50">D109*E109</f>
        <v>0</v>
      </c>
    </row>
    <row r="110" spans="1:6" ht="38.25">
      <c r="A110" s="21"/>
      <c r="B110" s="4" t="s">
        <v>166</v>
      </c>
      <c r="C110" s="21"/>
      <c r="D110" s="21"/>
      <c r="E110" s="22"/>
      <c r="F110" s="23"/>
    </row>
    <row r="111" spans="1:6" ht="38.25">
      <c r="A111" s="21">
        <v>53</v>
      </c>
      <c r="B111" s="4" t="s">
        <v>60</v>
      </c>
      <c r="C111" s="21" t="s">
        <v>4</v>
      </c>
      <c r="D111" s="21">
        <v>11</v>
      </c>
      <c r="E111" s="22"/>
      <c r="F111" s="23">
        <f t="shared" ref="F111" si="51">D111*E111</f>
        <v>0</v>
      </c>
    </row>
    <row r="112" spans="1:6" ht="38.25">
      <c r="A112" s="21"/>
      <c r="B112" s="4" t="s">
        <v>167</v>
      </c>
      <c r="C112" s="21"/>
      <c r="D112" s="21"/>
      <c r="E112" s="22"/>
      <c r="F112" s="23"/>
    </row>
    <row r="113" spans="1:6" ht="25.5">
      <c r="A113" s="21">
        <v>54</v>
      </c>
      <c r="B113" s="4" t="s">
        <v>61</v>
      </c>
      <c r="C113" s="21" t="s">
        <v>4</v>
      </c>
      <c r="D113" s="21">
        <v>100</v>
      </c>
      <c r="E113" s="22"/>
      <c r="F113" s="23">
        <f t="shared" ref="F113" si="52">D113*E113</f>
        <v>0</v>
      </c>
    </row>
    <row r="114" spans="1:6" ht="25.5">
      <c r="A114" s="21"/>
      <c r="B114" s="4" t="s">
        <v>168</v>
      </c>
      <c r="C114" s="21"/>
      <c r="D114" s="21"/>
      <c r="E114" s="22"/>
      <c r="F114" s="23"/>
    </row>
    <row r="115" spans="1:6" ht="25.5">
      <c r="A115" s="21">
        <v>55</v>
      </c>
      <c r="B115" s="4" t="s">
        <v>62</v>
      </c>
      <c r="C115" s="21" t="s">
        <v>4</v>
      </c>
      <c r="D115" s="21">
        <v>50</v>
      </c>
      <c r="E115" s="22"/>
      <c r="F115" s="23">
        <f t="shared" ref="F115" si="53">D115*E115</f>
        <v>0</v>
      </c>
    </row>
    <row r="116" spans="1:6" ht="25.5">
      <c r="A116" s="21"/>
      <c r="B116" s="4" t="s">
        <v>169</v>
      </c>
      <c r="C116" s="21"/>
      <c r="D116" s="21"/>
      <c r="E116" s="22"/>
      <c r="F116" s="23"/>
    </row>
    <row r="117" spans="1:6" ht="25.5">
      <c r="A117" s="21">
        <v>56</v>
      </c>
      <c r="B117" s="4" t="s">
        <v>63</v>
      </c>
      <c r="C117" s="21" t="s">
        <v>4</v>
      </c>
      <c r="D117" s="21">
        <v>100</v>
      </c>
      <c r="E117" s="22"/>
      <c r="F117" s="23">
        <f t="shared" ref="F117" si="54">D117*E117</f>
        <v>0</v>
      </c>
    </row>
    <row r="118" spans="1:6" ht="25.5">
      <c r="A118" s="21"/>
      <c r="B118" s="4" t="s">
        <v>170</v>
      </c>
      <c r="C118" s="21"/>
      <c r="D118" s="21"/>
      <c r="E118" s="22"/>
      <c r="F118" s="23"/>
    </row>
    <row r="119" spans="1:6" ht="25.5">
      <c r="A119" s="21">
        <v>57</v>
      </c>
      <c r="B119" s="4" t="s">
        <v>64</v>
      </c>
      <c r="C119" s="21" t="s">
        <v>4</v>
      </c>
      <c r="D119" s="21">
        <v>50</v>
      </c>
      <c r="E119" s="22"/>
      <c r="F119" s="23">
        <f t="shared" ref="F119" si="55">D119*E119</f>
        <v>0</v>
      </c>
    </row>
    <row r="120" spans="1:6" ht="25.5">
      <c r="A120" s="21"/>
      <c r="B120" s="4" t="s">
        <v>171</v>
      </c>
      <c r="C120" s="21"/>
      <c r="D120" s="21"/>
      <c r="E120" s="22"/>
      <c r="F120" s="23"/>
    </row>
    <row r="121" spans="1:6" ht="25.5">
      <c r="A121" s="21">
        <v>58</v>
      </c>
      <c r="B121" s="4" t="s">
        <v>65</v>
      </c>
      <c r="C121" s="21" t="s">
        <v>4</v>
      </c>
      <c r="D121" s="21">
        <v>10</v>
      </c>
      <c r="E121" s="22"/>
      <c r="F121" s="23">
        <f t="shared" ref="F121" si="56">D121*E121</f>
        <v>0</v>
      </c>
    </row>
    <row r="122" spans="1:6" ht="25.5">
      <c r="A122" s="21"/>
      <c r="B122" s="4" t="s">
        <v>172</v>
      </c>
      <c r="C122" s="21"/>
      <c r="D122" s="21"/>
      <c r="E122" s="22"/>
      <c r="F122" s="23"/>
    </row>
    <row r="123" spans="1:6" ht="25.5">
      <c r="A123" s="21">
        <v>59</v>
      </c>
      <c r="B123" s="4" t="s">
        <v>66</v>
      </c>
      <c r="C123" s="21" t="s">
        <v>4</v>
      </c>
      <c r="D123" s="21">
        <v>10</v>
      </c>
      <c r="E123" s="22"/>
      <c r="F123" s="23">
        <f t="shared" ref="F123" si="57">D123*E123</f>
        <v>0</v>
      </c>
    </row>
    <row r="124" spans="1:6" ht="25.5">
      <c r="A124" s="21"/>
      <c r="B124" s="4" t="s">
        <v>173</v>
      </c>
      <c r="C124" s="21"/>
      <c r="D124" s="21"/>
      <c r="E124" s="22"/>
      <c r="F124" s="23"/>
    </row>
    <row r="125" spans="1:6" ht="25.5">
      <c r="A125" s="21">
        <v>60</v>
      </c>
      <c r="B125" s="4" t="s">
        <v>67</v>
      </c>
      <c r="C125" s="21" t="s">
        <v>4</v>
      </c>
      <c r="D125" s="21">
        <v>10</v>
      </c>
      <c r="E125" s="22"/>
      <c r="F125" s="23">
        <f t="shared" ref="F125" si="58">D125*E125</f>
        <v>0</v>
      </c>
    </row>
    <row r="126" spans="1:6" ht="25.5">
      <c r="A126" s="21"/>
      <c r="B126" s="4" t="s">
        <v>174</v>
      </c>
      <c r="C126" s="21"/>
      <c r="D126" s="21"/>
      <c r="E126" s="22"/>
      <c r="F126" s="23"/>
    </row>
    <row r="127" spans="1:6" ht="25.5">
      <c r="A127" s="21">
        <v>61</v>
      </c>
      <c r="B127" s="4" t="s">
        <v>68</v>
      </c>
      <c r="C127" s="21" t="s">
        <v>4</v>
      </c>
      <c r="D127" s="21">
        <v>48</v>
      </c>
      <c r="E127" s="22"/>
      <c r="F127" s="23">
        <f t="shared" ref="F127" si="59">D127*E127</f>
        <v>0</v>
      </c>
    </row>
    <row r="128" spans="1:6" ht="25.5">
      <c r="A128" s="21"/>
      <c r="B128" s="4" t="s">
        <v>175</v>
      </c>
      <c r="C128" s="21"/>
      <c r="D128" s="21"/>
      <c r="E128" s="22"/>
      <c r="F128" s="23"/>
    </row>
    <row r="129" spans="1:6" ht="25.5">
      <c r="A129" s="21">
        <v>62</v>
      </c>
      <c r="B129" s="4" t="s">
        <v>69</v>
      </c>
      <c r="C129" s="21" t="s">
        <v>4</v>
      </c>
      <c r="D129" s="21">
        <v>27</v>
      </c>
      <c r="E129" s="22"/>
      <c r="F129" s="23">
        <f t="shared" ref="F129" si="60">D129*E129</f>
        <v>0</v>
      </c>
    </row>
    <row r="130" spans="1:6" ht="25.5">
      <c r="A130" s="21"/>
      <c r="B130" s="4" t="s">
        <v>176</v>
      </c>
      <c r="C130" s="21"/>
      <c r="D130" s="21"/>
      <c r="E130" s="22"/>
      <c r="F130" s="23"/>
    </row>
    <row r="131" spans="1:6" ht="38.25">
      <c r="A131" s="21">
        <v>63</v>
      </c>
      <c r="B131" s="4" t="s">
        <v>70</v>
      </c>
      <c r="C131" s="21" t="s">
        <v>4</v>
      </c>
      <c r="D131" s="21">
        <v>8</v>
      </c>
      <c r="E131" s="22"/>
      <c r="F131" s="23">
        <f t="shared" ref="F131" si="61">D131*E131</f>
        <v>0</v>
      </c>
    </row>
    <row r="132" spans="1:6" ht="38.25">
      <c r="A132" s="21"/>
      <c r="B132" s="4" t="s">
        <v>177</v>
      </c>
      <c r="C132" s="21"/>
      <c r="D132" s="21"/>
      <c r="E132" s="22"/>
      <c r="F132" s="23"/>
    </row>
    <row r="133" spans="1:6" ht="25.5">
      <c r="A133" s="21">
        <v>64</v>
      </c>
      <c r="B133" s="4" t="s">
        <v>71</v>
      </c>
      <c r="C133" s="21" t="s">
        <v>4</v>
      </c>
      <c r="D133" s="21">
        <v>80</v>
      </c>
      <c r="E133" s="22"/>
      <c r="F133" s="23">
        <f t="shared" ref="F133" si="62">D133*E133</f>
        <v>0</v>
      </c>
    </row>
    <row r="134" spans="1:6" ht="25.5">
      <c r="A134" s="21"/>
      <c r="B134" s="4" t="s">
        <v>178</v>
      </c>
      <c r="C134" s="21"/>
      <c r="D134" s="21"/>
      <c r="E134" s="22"/>
      <c r="F134" s="23"/>
    </row>
    <row r="135" spans="1:6" ht="38.25">
      <c r="A135" s="21">
        <v>65</v>
      </c>
      <c r="B135" s="4" t="s">
        <v>72</v>
      </c>
      <c r="C135" s="21" t="s">
        <v>4</v>
      </c>
      <c r="D135" s="21">
        <v>20</v>
      </c>
      <c r="E135" s="22"/>
      <c r="F135" s="23">
        <f t="shared" ref="F135" si="63">D135*E135</f>
        <v>0</v>
      </c>
    </row>
    <row r="136" spans="1:6" ht="51">
      <c r="A136" s="21"/>
      <c r="B136" s="4" t="s">
        <v>179</v>
      </c>
      <c r="C136" s="21"/>
      <c r="D136" s="21"/>
      <c r="E136" s="22"/>
      <c r="F136" s="23"/>
    </row>
    <row r="137" spans="1:6">
      <c r="A137" s="21">
        <v>66</v>
      </c>
      <c r="B137" s="4" t="s">
        <v>73</v>
      </c>
      <c r="C137" s="21" t="s">
        <v>4</v>
      </c>
      <c r="D137" s="21">
        <v>10</v>
      </c>
      <c r="E137" s="22"/>
      <c r="F137" s="23">
        <f t="shared" ref="F137" si="64">D137*E137</f>
        <v>0</v>
      </c>
    </row>
    <row r="138" spans="1:6">
      <c r="A138" s="21"/>
      <c r="B138" s="4" t="s">
        <v>180</v>
      </c>
      <c r="C138" s="21"/>
      <c r="D138" s="21"/>
      <c r="E138" s="22"/>
      <c r="F138" s="23"/>
    </row>
    <row r="139" spans="1:6">
      <c r="A139" s="21">
        <v>67</v>
      </c>
      <c r="B139" s="4" t="s">
        <v>74</v>
      </c>
      <c r="C139" s="21" t="s">
        <v>4</v>
      </c>
      <c r="D139" s="21">
        <v>10</v>
      </c>
      <c r="E139" s="22"/>
      <c r="F139" s="23">
        <f t="shared" ref="F139" si="65">D139*E139</f>
        <v>0</v>
      </c>
    </row>
    <row r="140" spans="1:6">
      <c r="A140" s="21"/>
      <c r="B140" s="4" t="s">
        <v>181</v>
      </c>
      <c r="C140" s="21"/>
      <c r="D140" s="21"/>
      <c r="E140" s="22"/>
      <c r="F140" s="23"/>
    </row>
    <row r="141" spans="1:6" ht="25.5">
      <c r="A141" s="21">
        <v>68</v>
      </c>
      <c r="B141" s="4" t="s">
        <v>75</v>
      </c>
      <c r="C141" s="21" t="s">
        <v>4</v>
      </c>
      <c r="D141" s="21">
        <v>5</v>
      </c>
      <c r="E141" s="22"/>
      <c r="F141" s="23">
        <f t="shared" ref="F141" si="66">D141*E141</f>
        <v>0</v>
      </c>
    </row>
    <row r="142" spans="1:6" ht="25.5">
      <c r="A142" s="21"/>
      <c r="B142" s="4" t="s">
        <v>182</v>
      </c>
      <c r="C142" s="21"/>
      <c r="D142" s="21"/>
      <c r="E142" s="22"/>
      <c r="F142" s="23"/>
    </row>
    <row r="143" spans="1:6" ht="38.25">
      <c r="A143" s="21">
        <v>69</v>
      </c>
      <c r="B143" s="4" t="s">
        <v>76</v>
      </c>
      <c r="C143" s="21" t="s">
        <v>4</v>
      </c>
      <c r="D143" s="21">
        <v>4</v>
      </c>
      <c r="E143" s="22"/>
      <c r="F143" s="23">
        <f t="shared" ref="F143" si="67">D143*E143</f>
        <v>0</v>
      </c>
    </row>
    <row r="144" spans="1:6" ht="51">
      <c r="A144" s="21"/>
      <c r="B144" s="4" t="s">
        <v>183</v>
      </c>
      <c r="C144" s="21"/>
      <c r="D144" s="21"/>
      <c r="E144" s="22"/>
      <c r="F144" s="23"/>
    </row>
    <row r="145" spans="1:6" ht="25.5">
      <c r="A145" s="21">
        <v>70</v>
      </c>
      <c r="B145" s="4" t="s">
        <v>77</v>
      </c>
      <c r="C145" s="21" t="s">
        <v>4</v>
      </c>
      <c r="D145" s="21">
        <v>30</v>
      </c>
      <c r="E145" s="22"/>
      <c r="F145" s="23">
        <f t="shared" ref="F145" si="68">D145*E145</f>
        <v>0</v>
      </c>
    </row>
    <row r="146" spans="1:6" ht="25.5">
      <c r="A146" s="21"/>
      <c r="B146" s="4" t="s">
        <v>184</v>
      </c>
      <c r="C146" s="21"/>
      <c r="D146" s="21"/>
      <c r="E146" s="22"/>
      <c r="F146" s="23"/>
    </row>
    <row r="147" spans="1:6" ht="25.5">
      <c r="A147" s="21">
        <v>71</v>
      </c>
      <c r="B147" s="4" t="s">
        <v>78</v>
      </c>
      <c r="C147" s="21" t="s">
        <v>4</v>
      </c>
      <c r="D147" s="21">
        <v>30</v>
      </c>
      <c r="E147" s="22"/>
      <c r="F147" s="23">
        <f t="shared" ref="F147" si="69">D147*E147</f>
        <v>0</v>
      </c>
    </row>
    <row r="148" spans="1:6" ht="25.5">
      <c r="A148" s="21"/>
      <c r="B148" s="4" t="s">
        <v>185</v>
      </c>
      <c r="C148" s="21"/>
      <c r="D148" s="21"/>
      <c r="E148" s="22"/>
      <c r="F148" s="23"/>
    </row>
    <row r="149" spans="1:6" ht="25.5">
      <c r="A149" s="21">
        <v>72</v>
      </c>
      <c r="B149" s="4" t="s">
        <v>79</v>
      </c>
      <c r="C149" s="21" t="s">
        <v>4</v>
      </c>
      <c r="D149" s="21">
        <v>22</v>
      </c>
      <c r="E149" s="22"/>
      <c r="F149" s="23">
        <f t="shared" ref="F149" si="70">D149*E149</f>
        <v>0</v>
      </c>
    </row>
    <row r="150" spans="1:6" ht="25.5">
      <c r="A150" s="21"/>
      <c r="B150" s="4" t="s">
        <v>186</v>
      </c>
      <c r="C150" s="21"/>
      <c r="D150" s="21"/>
      <c r="E150" s="22"/>
      <c r="F150" s="23"/>
    </row>
    <row r="151" spans="1:6">
      <c r="A151" s="21">
        <v>73</v>
      </c>
      <c r="B151" s="4" t="s">
        <v>80</v>
      </c>
      <c r="C151" s="21" t="s">
        <v>81</v>
      </c>
      <c r="D151" s="21">
        <v>40</v>
      </c>
      <c r="E151" s="22"/>
      <c r="F151" s="23">
        <f t="shared" ref="F151" si="71">D151*E151</f>
        <v>0</v>
      </c>
    </row>
    <row r="152" spans="1:6" ht="25.5">
      <c r="A152" s="21"/>
      <c r="B152" s="4" t="s">
        <v>187</v>
      </c>
      <c r="C152" s="21"/>
      <c r="D152" s="21"/>
      <c r="E152" s="22"/>
      <c r="F152" s="23"/>
    </row>
    <row r="153" spans="1:6">
      <c r="A153" s="21">
        <v>74</v>
      </c>
      <c r="B153" s="4" t="s">
        <v>82</v>
      </c>
      <c r="C153" s="21" t="s">
        <v>81</v>
      </c>
      <c r="D153" s="21">
        <v>30</v>
      </c>
      <c r="E153" s="22"/>
      <c r="F153" s="23">
        <f t="shared" ref="F153" si="72">D153*E153</f>
        <v>0</v>
      </c>
    </row>
    <row r="154" spans="1:6" ht="25.5">
      <c r="A154" s="21"/>
      <c r="B154" s="4" t="s">
        <v>188</v>
      </c>
      <c r="C154" s="21"/>
      <c r="D154" s="21"/>
      <c r="E154" s="22"/>
      <c r="F154" s="23"/>
    </row>
    <row r="155" spans="1:6">
      <c r="A155" s="21">
        <v>75</v>
      </c>
      <c r="B155" s="4" t="s">
        <v>83</v>
      </c>
      <c r="C155" s="21" t="s">
        <v>4</v>
      </c>
      <c r="D155" s="21">
        <v>2</v>
      </c>
      <c r="E155" s="22"/>
      <c r="F155" s="23">
        <f t="shared" ref="F155" si="73">D155*E155</f>
        <v>0</v>
      </c>
    </row>
    <row r="156" spans="1:6" ht="25.5">
      <c r="A156" s="21"/>
      <c r="B156" s="4" t="s">
        <v>189</v>
      </c>
      <c r="C156" s="21"/>
      <c r="D156" s="21"/>
      <c r="E156" s="22"/>
      <c r="F156" s="23"/>
    </row>
    <row r="157" spans="1:6">
      <c r="A157" s="21">
        <v>76</v>
      </c>
      <c r="B157" s="4" t="s">
        <v>84</v>
      </c>
      <c r="C157" s="21" t="s">
        <v>4</v>
      </c>
      <c r="D157" s="21">
        <v>4</v>
      </c>
      <c r="E157" s="22"/>
      <c r="F157" s="23">
        <f t="shared" ref="F157" si="74">D157*E157</f>
        <v>0</v>
      </c>
    </row>
    <row r="158" spans="1:6" ht="25.5">
      <c r="A158" s="21"/>
      <c r="B158" s="4" t="s">
        <v>190</v>
      </c>
      <c r="C158" s="21"/>
      <c r="D158" s="21"/>
      <c r="E158" s="22"/>
      <c r="F158" s="23"/>
    </row>
    <row r="159" spans="1:6">
      <c r="A159" s="21">
        <v>77</v>
      </c>
      <c r="B159" s="4" t="s">
        <v>85</v>
      </c>
      <c r="C159" s="21" t="s">
        <v>38</v>
      </c>
      <c r="D159" s="21">
        <v>4</v>
      </c>
      <c r="E159" s="22"/>
      <c r="F159" s="23">
        <f t="shared" ref="F159" si="75">D159*E159</f>
        <v>0</v>
      </c>
    </row>
    <row r="160" spans="1:6">
      <c r="A160" s="21"/>
      <c r="B160" s="4" t="s">
        <v>191</v>
      </c>
      <c r="C160" s="21"/>
      <c r="D160" s="21"/>
      <c r="E160" s="22"/>
      <c r="F160" s="23"/>
    </row>
    <row r="161" spans="1:6">
      <c r="A161" s="21">
        <v>78</v>
      </c>
      <c r="B161" s="4" t="s">
        <v>86</v>
      </c>
      <c r="C161" s="21" t="s">
        <v>4</v>
      </c>
      <c r="D161" s="21">
        <v>4</v>
      </c>
      <c r="E161" s="22"/>
      <c r="F161" s="23">
        <f t="shared" ref="F161" si="76">D161*E161</f>
        <v>0</v>
      </c>
    </row>
    <row r="162" spans="1:6">
      <c r="A162" s="21"/>
      <c r="B162" s="4" t="s">
        <v>192</v>
      </c>
      <c r="C162" s="21"/>
      <c r="D162" s="21"/>
      <c r="E162" s="22"/>
      <c r="F162" s="23"/>
    </row>
    <row r="163" spans="1:6" ht="25.5">
      <c r="A163" s="21">
        <v>79</v>
      </c>
      <c r="B163" s="4" t="s">
        <v>87</v>
      </c>
      <c r="C163" s="21" t="s">
        <v>4</v>
      </c>
      <c r="D163" s="21">
        <v>4</v>
      </c>
      <c r="E163" s="22"/>
      <c r="F163" s="23">
        <f t="shared" ref="F163" si="77">D163*E163</f>
        <v>0</v>
      </c>
    </row>
    <row r="164" spans="1:6" ht="25.5">
      <c r="A164" s="21"/>
      <c r="B164" s="4" t="s">
        <v>193</v>
      </c>
      <c r="C164" s="21"/>
      <c r="D164" s="21"/>
      <c r="E164" s="22"/>
      <c r="F164" s="23"/>
    </row>
    <row r="165" spans="1:6" ht="25.5">
      <c r="A165" s="21">
        <v>80</v>
      </c>
      <c r="B165" s="4" t="s">
        <v>88</v>
      </c>
      <c r="C165" s="21" t="s">
        <v>4</v>
      </c>
      <c r="D165" s="21">
        <v>4</v>
      </c>
      <c r="E165" s="22"/>
      <c r="F165" s="23">
        <f t="shared" ref="F165" si="78">D165*E165</f>
        <v>0</v>
      </c>
    </row>
    <row r="166" spans="1:6" ht="25.5">
      <c r="A166" s="21"/>
      <c r="B166" s="4" t="s">
        <v>194</v>
      </c>
      <c r="C166" s="21"/>
      <c r="D166" s="21"/>
      <c r="E166" s="22"/>
      <c r="F166" s="23"/>
    </row>
    <row r="167" spans="1:6" ht="25.5">
      <c r="A167" s="21">
        <v>81</v>
      </c>
      <c r="B167" s="4" t="s">
        <v>89</v>
      </c>
      <c r="C167" s="21" t="s">
        <v>4</v>
      </c>
      <c r="D167" s="21">
        <v>4</v>
      </c>
      <c r="E167" s="22"/>
      <c r="F167" s="23">
        <f t="shared" ref="F167" si="79">D167*E167</f>
        <v>0</v>
      </c>
    </row>
    <row r="168" spans="1:6" ht="25.5">
      <c r="A168" s="21"/>
      <c r="B168" s="4" t="s">
        <v>195</v>
      </c>
      <c r="C168" s="21"/>
      <c r="D168" s="21"/>
      <c r="E168" s="22"/>
      <c r="F168" s="23"/>
    </row>
    <row r="169" spans="1:6" ht="25.5">
      <c r="A169" s="21">
        <v>82</v>
      </c>
      <c r="B169" s="4" t="s">
        <v>90</v>
      </c>
      <c r="C169" s="21" t="s">
        <v>4</v>
      </c>
      <c r="D169" s="21">
        <v>6</v>
      </c>
      <c r="E169" s="22"/>
      <c r="F169" s="23">
        <f t="shared" ref="F169" si="80">D169*E169</f>
        <v>0</v>
      </c>
    </row>
    <row r="170" spans="1:6" ht="25.5">
      <c r="A170" s="21"/>
      <c r="B170" s="4" t="s">
        <v>196</v>
      </c>
      <c r="C170" s="21"/>
      <c r="D170" s="21"/>
      <c r="E170" s="22"/>
      <c r="F170" s="23"/>
    </row>
    <row r="171" spans="1:6">
      <c r="A171" s="21">
        <v>83</v>
      </c>
      <c r="B171" s="4" t="s">
        <v>91</v>
      </c>
      <c r="C171" s="21" t="s">
        <v>4</v>
      </c>
      <c r="D171" s="21">
        <v>4</v>
      </c>
      <c r="E171" s="22"/>
      <c r="F171" s="23">
        <f t="shared" ref="F171" si="81">D171*E171</f>
        <v>0</v>
      </c>
    </row>
    <row r="172" spans="1:6" ht="25.5">
      <c r="A172" s="21"/>
      <c r="B172" s="4" t="s">
        <v>197</v>
      </c>
      <c r="C172" s="21"/>
      <c r="D172" s="21"/>
      <c r="E172" s="22"/>
      <c r="F172" s="23"/>
    </row>
    <row r="173" spans="1:6">
      <c r="A173" s="21">
        <v>84</v>
      </c>
      <c r="B173" s="4" t="s">
        <v>92</v>
      </c>
      <c r="C173" s="21" t="s">
        <v>4</v>
      </c>
      <c r="D173" s="21">
        <v>4</v>
      </c>
      <c r="E173" s="22"/>
      <c r="F173" s="23">
        <f t="shared" ref="F173" si="82">D173*E173</f>
        <v>0</v>
      </c>
    </row>
    <row r="174" spans="1:6">
      <c r="A174" s="21"/>
      <c r="B174" s="4" t="s">
        <v>198</v>
      </c>
      <c r="C174" s="21"/>
      <c r="D174" s="21"/>
      <c r="E174" s="22"/>
      <c r="F174" s="23"/>
    </row>
    <row r="175" spans="1:6">
      <c r="A175" s="21">
        <v>85</v>
      </c>
      <c r="B175" s="4" t="s">
        <v>93</v>
      </c>
      <c r="C175" s="21" t="s">
        <v>4</v>
      </c>
      <c r="D175" s="21">
        <v>4</v>
      </c>
      <c r="E175" s="22"/>
      <c r="F175" s="23">
        <f t="shared" ref="F175" si="83">D175*E175</f>
        <v>0</v>
      </c>
    </row>
    <row r="176" spans="1:6">
      <c r="A176" s="21"/>
      <c r="B176" s="4" t="s">
        <v>199</v>
      </c>
      <c r="C176" s="21"/>
      <c r="D176" s="21"/>
      <c r="E176" s="22"/>
      <c r="F176" s="23"/>
    </row>
    <row r="177" spans="1:6" ht="25.5">
      <c r="A177" s="21">
        <v>86</v>
      </c>
      <c r="B177" s="4" t="s">
        <v>94</v>
      </c>
      <c r="C177" s="21" t="s">
        <v>81</v>
      </c>
      <c r="D177" s="21">
        <v>40</v>
      </c>
      <c r="E177" s="22"/>
      <c r="F177" s="23">
        <f t="shared" ref="F177" si="84">D177*E177</f>
        <v>0</v>
      </c>
    </row>
    <row r="178" spans="1:6" ht="25.5">
      <c r="A178" s="21"/>
      <c r="B178" s="4" t="s">
        <v>200</v>
      </c>
      <c r="C178" s="21"/>
      <c r="D178" s="21"/>
      <c r="E178" s="22"/>
      <c r="F178" s="23"/>
    </row>
    <row r="179" spans="1:6" ht="25.5">
      <c r="A179" s="21">
        <v>87</v>
      </c>
      <c r="B179" s="4" t="s">
        <v>95</v>
      </c>
      <c r="C179" s="21" t="s">
        <v>81</v>
      </c>
      <c r="D179" s="21">
        <v>30</v>
      </c>
      <c r="E179" s="22"/>
      <c r="F179" s="23">
        <f t="shared" ref="F179" si="85">D179*E179</f>
        <v>0</v>
      </c>
    </row>
    <row r="180" spans="1:6" ht="25.5">
      <c r="A180" s="21"/>
      <c r="B180" s="4" t="s">
        <v>201</v>
      </c>
      <c r="C180" s="21"/>
      <c r="D180" s="21"/>
      <c r="E180" s="22"/>
      <c r="F180" s="23"/>
    </row>
    <row r="181" spans="1:6">
      <c r="A181" s="21">
        <v>88</v>
      </c>
      <c r="B181" s="4" t="s">
        <v>96</v>
      </c>
      <c r="C181" s="21" t="s">
        <v>38</v>
      </c>
      <c r="D181" s="21">
        <v>2</v>
      </c>
      <c r="E181" s="22"/>
      <c r="F181" s="23">
        <f t="shared" ref="F181" si="86">D181*E181</f>
        <v>0</v>
      </c>
    </row>
    <row r="182" spans="1:6">
      <c r="A182" s="21"/>
      <c r="B182" s="4" t="s">
        <v>202</v>
      </c>
      <c r="C182" s="21"/>
      <c r="D182" s="21"/>
      <c r="E182" s="22"/>
      <c r="F182" s="23"/>
    </row>
    <row r="183" spans="1:6">
      <c r="A183" s="21">
        <v>89</v>
      </c>
      <c r="B183" s="4" t="s">
        <v>97</v>
      </c>
      <c r="C183" s="21" t="s">
        <v>38</v>
      </c>
      <c r="D183" s="21">
        <v>4</v>
      </c>
      <c r="E183" s="22"/>
      <c r="F183" s="23">
        <f t="shared" ref="F183" si="87">D183*E183</f>
        <v>0</v>
      </c>
    </row>
    <row r="184" spans="1:6">
      <c r="A184" s="21"/>
      <c r="B184" s="4" t="s">
        <v>203</v>
      </c>
      <c r="C184" s="21"/>
      <c r="D184" s="21"/>
      <c r="E184" s="22"/>
      <c r="F184" s="23"/>
    </row>
    <row r="185" spans="1:6">
      <c r="A185" s="21">
        <v>90</v>
      </c>
      <c r="B185" s="4" t="s">
        <v>85</v>
      </c>
      <c r="C185" s="21" t="s">
        <v>38</v>
      </c>
      <c r="D185" s="21">
        <v>4</v>
      </c>
      <c r="E185" s="22"/>
      <c r="F185" s="23">
        <f t="shared" ref="F185" si="88">D185*E185</f>
        <v>0</v>
      </c>
    </row>
    <row r="186" spans="1:6">
      <c r="A186" s="21"/>
      <c r="B186" s="4" t="s">
        <v>191</v>
      </c>
      <c r="C186" s="21"/>
      <c r="D186" s="21"/>
      <c r="E186" s="22"/>
      <c r="F186" s="23"/>
    </row>
    <row r="187" spans="1:6">
      <c r="A187" s="21">
        <v>91</v>
      </c>
      <c r="B187" s="4" t="s">
        <v>86</v>
      </c>
      <c r="C187" s="21" t="s">
        <v>38</v>
      </c>
      <c r="D187" s="21">
        <v>4</v>
      </c>
      <c r="E187" s="22"/>
      <c r="F187" s="23">
        <f t="shared" ref="F187" si="89">D187*E187</f>
        <v>0</v>
      </c>
    </row>
    <row r="188" spans="1:6">
      <c r="A188" s="21"/>
      <c r="B188" s="4" t="s">
        <v>192</v>
      </c>
      <c r="C188" s="21"/>
      <c r="D188" s="21"/>
      <c r="E188" s="22"/>
      <c r="F188" s="23"/>
    </row>
    <row r="189" spans="1:6" ht="25.5">
      <c r="A189" s="21">
        <v>92</v>
      </c>
      <c r="B189" s="4" t="s">
        <v>87</v>
      </c>
      <c r="C189" s="21" t="s">
        <v>38</v>
      </c>
      <c r="D189" s="21">
        <v>4</v>
      </c>
      <c r="E189" s="22"/>
      <c r="F189" s="23">
        <f t="shared" ref="F189" si="90">D189*E189</f>
        <v>0</v>
      </c>
    </row>
    <row r="190" spans="1:6" ht="25.5">
      <c r="A190" s="21"/>
      <c r="B190" s="4" t="s">
        <v>193</v>
      </c>
      <c r="C190" s="21"/>
      <c r="D190" s="21"/>
      <c r="E190" s="22"/>
      <c r="F190" s="23"/>
    </row>
    <row r="191" spans="1:6" ht="25.5">
      <c r="A191" s="21">
        <v>93</v>
      </c>
      <c r="B191" s="4" t="s">
        <v>88</v>
      </c>
      <c r="C191" s="21" t="s">
        <v>38</v>
      </c>
      <c r="D191" s="21">
        <v>4</v>
      </c>
      <c r="E191" s="22"/>
      <c r="F191" s="23">
        <f t="shared" ref="F191" si="91">D191*E191</f>
        <v>0</v>
      </c>
    </row>
    <row r="192" spans="1:6" ht="25.5">
      <c r="A192" s="21"/>
      <c r="B192" s="4" t="s">
        <v>194</v>
      </c>
      <c r="C192" s="21"/>
      <c r="D192" s="21"/>
      <c r="E192" s="22"/>
      <c r="F192" s="23"/>
    </row>
    <row r="193" spans="1:6" ht="25.5">
      <c r="A193" s="21">
        <v>94</v>
      </c>
      <c r="B193" s="4" t="s">
        <v>89</v>
      </c>
      <c r="C193" s="21" t="s">
        <v>38</v>
      </c>
      <c r="D193" s="21">
        <v>4</v>
      </c>
      <c r="E193" s="22"/>
      <c r="F193" s="23">
        <f t="shared" ref="F193" si="92">D193*E193</f>
        <v>0</v>
      </c>
    </row>
    <row r="194" spans="1:6" ht="25.5">
      <c r="A194" s="21"/>
      <c r="B194" s="4" t="s">
        <v>195</v>
      </c>
      <c r="C194" s="21"/>
      <c r="D194" s="21"/>
      <c r="E194" s="22"/>
      <c r="F194" s="23"/>
    </row>
    <row r="195" spans="1:6" ht="25.5">
      <c r="A195" s="21">
        <v>95</v>
      </c>
      <c r="B195" s="4" t="s">
        <v>90</v>
      </c>
      <c r="C195" s="21" t="s">
        <v>38</v>
      </c>
      <c r="D195" s="21">
        <v>6</v>
      </c>
      <c r="E195" s="22"/>
      <c r="F195" s="23">
        <f t="shared" ref="F195" si="93">D195*E195</f>
        <v>0</v>
      </c>
    </row>
    <row r="196" spans="1:6" ht="25.5">
      <c r="A196" s="21"/>
      <c r="B196" s="4" t="s">
        <v>196</v>
      </c>
      <c r="C196" s="21"/>
      <c r="D196" s="21"/>
      <c r="E196" s="22"/>
      <c r="F196" s="23"/>
    </row>
    <row r="197" spans="1:6">
      <c r="A197" s="21">
        <v>96</v>
      </c>
      <c r="B197" s="4" t="s">
        <v>91</v>
      </c>
      <c r="C197" s="21" t="s">
        <v>38</v>
      </c>
      <c r="D197" s="21">
        <v>4</v>
      </c>
      <c r="E197" s="22"/>
      <c r="F197" s="23">
        <f t="shared" ref="F197" si="94">D197*E197</f>
        <v>0</v>
      </c>
    </row>
    <row r="198" spans="1:6" ht="25.5">
      <c r="A198" s="21"/>
      <c r="B198" s="4" t="s">
        <v>197</v>
      </c>
      <c r="C198" s="21"/>
      <c r="D198" s="21"/>
      <c r="E198" s="22"/>
      <c r="F198" s="23"/>
    </row>
    <row r="199" spans="1:6">
      <c r="A199" s="21">
        <v>97</v>
      </c>
      <c r="B199" s="4" t="s">
        <v>92</v>
      </c>
      <c r="C199" s="21" t="s">
        <v>38</v>
      </c>
      <c r="D199" s="21">
        <v>4</v>
      </c>
      <c r="E199" s="22"/>
      <c r="F199" s="23">
        <f t="shared" ref="F199" si="95">D199*E199</f>
        <v>0</v>
      </c>
    </row>
    <row r="200" spans="1:6">
      <c r="A200" s="21"/>
      <c r="B200" s="4" t="s">
        <v>198</v>
      </c>
      <c r="C200" s="21"/>
      <c r="D200" s="21"/>
      <c r="E200" s="22"/>
      <c r="F200" s="23"/>
    </row>
    <row r="201" spans="1:6">
      <c r="A201" s="21">
        <v>98</v>
      </c>
      <c r="B201" s="4" t="s">
        <v>93</v>
      </c>
      <c r="C201" s="21" t="s">
        <v>38</v>
      </c>
      <c r="D201" s="21">
        <v>4</v>
      </c>
      <c r="E201" s="22"/>
      <c r="F201" s="23">
        <f t="shared" ref="F201" si="96">D201*E201</f>
        <v>0</v>
      </c>
    </row>
    <row r="202" spans="1:6">
      <c r="A202" s="21"/>
      <c r="B202" s="4" t="s">
        <v>199</v>
      </c>
      <c r="C202" s="21"/>
      <c r="D202" s="21"/>
      <c r="E202" s="22"/>
      <c r="F202" s="23"/>
    </row>
    <row r="203" spans="1:6" ht="25.5">
      <c r="A203" s="21">
        <v>99</v>
      </c>
      <c r="B203" s="4" t="s">
        <v>98</v>
      </c>
      <c r="C203" s="21" t="s">
        <v>38</v>
      </c>
      <c r="D203" s="21">
        <v>4</v>
      </c>
      <c r="E203" s="22"/>
      <c r="F203" s="23">
        <f t="shared" ref="F203" si="97">D203*E203</f>
        <v>0</v>
      </c>
    </row>
    <row r="204" spans="1:6" ht="25.5">
      <c r="A204" s="21"/>
      <c r="B204" s="4" t="s">
        <v>204</v>
      </c>
      <c r="C204" s="21"/>
      <c r="D204" s="21"/>
      <c r="E204" s="22"/>
      <c r="F204" s="23"/>
    </row>
    <row r="205" spans="1:6" ht="25.5">
      <c r="A205" s="21">
        <v>100</v>
      </c>
      <c r="B205" s="4" t="s">
        <v>99</v>
      </c>
      <c r="C205" s="21" t="s">
        <v>38</v>
      </c>
      <c r="D205" s="21">
        <v>4</v>
      </c>
      <c r="E205" s="22"/>
      <c r="F205" s="23">
        <f t="shared" ref="F205" si="98">D205*E205</f>
        <v>0</v>
      </c>
    </row>
    <row r="206" spans="1:6" ht="25.5">
      <c r="A206" s="21"/>
      <c r="B206" s="4" t="s">
        <v>205</v>
      </c>
      <c r="C206" s="21"/>
      <c r="D206" s="21"/>
      <c r="E206" s="22"/>
      <c r="F206" s="23"/>
    </row>
    <row r="207" spans="1:6" ht="25.5">
      <c r="A207" s="21">
        <v>101</v>
      </c>
      <c r="B207" s="4" t="s">
        <v>100</v>
      </c>
      <c r="C207" s="21" t="s">
        <v>38</v>
      </c>
      <c r="D207" s="21">
        <v>4</v>
      </c>
      <c r="E207" s="22"/>
      <c r="F207" s="23">
        <f t="shared" ref="F207" si="99">D207*E207</f>
        <v>0</v>
      </c>
    </row>
    <row r="208" spans="1:6" ht="25.5">
      <c r="A208" s="21"/>
      <c r="B208" s="4" t="s">
        <v>206</v>
      </c>
      <c r="C208" s="21"/>
      <c r="D208" s="21"/>
      <c r="E208" s="22"/>
      <c r="F208" s="23"/>
    </row>
    <row r="209" spans="1:6">
      <c r="A209" s="21">
        <v>102</v>
      </c>
      <c r="B209" s="4" t="s">
        <v>101</v>
      </c>
      <c r="C209" s="21" t="s">
        <v>38</v>
      </c>
      <c r="D209" s="21">
        <v>4</v>
      </c>
      <c r="E209" s="22"/>
      <c r="F209" s="23">
        <f t="shared" ref="F209" si="100">D209*E209</f>
        <v>0</v>
      </c>
    </row>
    <row r="210" spans="1:6">
      <c r="A210" s="21"/>
      <c r="B210" s="4" t="s">
        <v>207</v>
      </c>
      <c r="C210" s="21"/>
      <c r="D210" s="21"/>
      <c r="E210" s="22"/>
      <c r="F210" s="23"/>
    </row>
    <row r="211" spans="1:6">
      <c r="A211" s="21">
        <v>103</v>
      </c>
      <c r="B211" s="4" t="s">
        <v>102</v>
      </c>
      <c r="C211" s="21" t="s">
        <v>38</v>
      </c>
      <c r="D211" s="21">
        <v>2</v>
      </c>
      <c r="E211" s="22"/>
      <c r="F211" s="23">
        <f t="shared" ref="F211" si="101">D211*E211</f>
        <v>0</v>
      </c>
    </row>
    <row r="212" spans="1:6" ht="25.5">
      <c r="A212" s="21"/>
      <c r="B212" s="4" t="s">
        <v>208</v>
      </c>
      <c r="C212" s="21"/>
      <c r="D212" s="21"/>
      <c r="E212" s="22"/>
      <c r="F212" s="23"/>
    </row>
    <row r="213" spans="1:6" ht="38.25">
      <c r="A213" s="21">
        <v>104</v>
      </c>
      <c r="B213" s="4" t="s">
        <v>103</v>
      </c>
      <c r="C213" s="21" t="s">
        <v>104</v>
      </c>
      <c r="D213" s="21">
        <v>300</v>
      </c>
      <c r="E213" s="22"/>
      <c r="F213" s="23">
        <f t="shared" ref="F213" si="102">D213*E213</f>
        <v>0</v>
      </c>
    </row>
    <row r="214" spans="1:6" ht="76.5">
      <c r="A214" s="21"/>
      <c r="B214" s="4" t="s">
        <v>209</v>
      </c>
      <c r="C214" s="21"/>
      <c r="D214" s="21"/>
      <c r="E214" s="22"/>
      <c r="F214" s="23"/>
    </row>
    <row r="215" spans="1:6" ht="38.25">
      <c r="A215" s="21">
        <v>105</v>
      </c>
      <c r="B215" s="4" t="s">
        <v>105</v>
      </c>
      <c r="C215" s="21" t="s">
        <v>4</v>
      </c>
      <c r="D215" s="21">
        <v>4</v>
      </c>
      <c r="E215" s="22"/>
      <c r="F215" s="23">
        <f t="shared" ref="F215" si="103">D215*E215</f>
        <v>0</v>
      </c>
    </row>
    <row r="216" spans="1:6" ht="51">
      <c r="A216" s="21"/>
      <c r="B216" s="4" t="s">
        <v>210</v>
      </c>
      <c r="C216" s="21"/>
      <c r="D216" s="21"/>
      <c r="E216" s="22"/>
      <c r="F216" s="23"/>
    </row>
    <row r="217" spans="1:6">
      <c r="A217" s="21">
        <v>106</v>
      </c>
      <c r="B217" s="4" t="s">
        <v>106</v>
      </c>
      <c r="C217" s="21" t="s">
        <v>107</v>
      </c>
      <c r="D217" s="21">
        <v>1</v>
      </c>
      <c r="E217" s="22"/>
      <c r="F217" s="23">
        <f t="shared" ref="F217" si="104">D217*E217</f>
        <v>0</v>
      </c>
    </row>
    <row r="218" spans="1:6" ht="38.25">
      <c r="A218" s="21"/>
      <c r="B218" s="4" t="s">
        <v>211</v>
      </c>
      <c r="C218" s="21"/>
      <c r="D218" s="21"/>
      <c r="E218" s="22"/>
      <c r="F218" s="23"/>
    </row>
    <row r="219" spans="1:6" ht="25.5">
      <c r="A219" s="21">
        <v>107</v>
      </c>
      <c r="B219" s="4" t="s">
        <v>108</v>
      </c>
      <c r="C219" s="21" t="s">
        <v>47</v>
      </c>
      <c r="D219" s="21">
        <v>300</v>
      </c>
      <c r="E219" s="22"/>
      <c r="F219" s="23">
        <f t="shared" ref="F219" si="105">D219*E219</f>
        <v>0</v>
      </c>
    </row>
    <row r="220" spans="1:6" ht="25.5">
      <c r="A220" s="21"/>
      <c r="B220" s="4" t="s">
        <v>212</v>
      </c>
      <c r="C220" s="21"/>
      <c r="D220" s="21"/>
      <c r="E220" s="22"/>
      <c r="F220" s="23"/>
    </row>
    <row r="221" spans="1:6" ht="25.5">
      <c r="A221" s="21">
        <v>108</v>
      </c>
      <c r="B221" s="4" t="s">
        <v>109</v>
      </c>
      <c r="C221" s="21" t="s">
        <v>107</v>
      </c>
      <c r="D221" s="21">
        <v>1</v>
      </c>
      <c r="E221" s="22"/>
      <c r="F221" s="23">
        <f t="shared" ref="F221" si="106">D221*E221</f>
        <v>0</v>
      </c>
    </row>
    <row r="222" spans="1:6" ht="102">
      <c r="A222" s="21"/>
      <c r="B222" s="4" t="s">
        <v>213</v>
      </c>
      <c r="C222" s="21"/>
      <c r="D222" s="21"/>
      <c r="E222" s="22"/>
      <c r="F222" s="23"/>
    </row>
    <row r="223" spans="1:6" ht="38.25">
      <c r="A223" s="21">
        <v>119</v>
      </c>
      <c r="B223" s="4" t="s">
        <v>110</v>
      </c>
      <c r="C223" s="21" t="s">
        <v>111</v>
      </c>
      <c r="D223" s="21">
        <v>150</v>
      </c>
      <c r="E223" s="22"/>
      <c r="F223" s="23">
        <f t="shared" ref="F223" si="107">D223*E223</f>
        <v>0</v>
      </c>
    </row>
    <row r="224" spans="1:6" ht="38.25">
      <c r="A224" s="21"/>
      <c r="B224" s="4" t="s">
        <v>214</v>
      </c>
      <c r="C224" s="21"/>
      <c r="D224" s="21"/>
      <c r="E224" s="22"/>
      <c r="F224" s="23"/>
    </row>
    <row r="225" spans="1:6" ht="21" customHeight="1">
      <c r="A225" s="13" t="s">
        <v>114</v>
      </c>
      <c r="B225" s="14"/>
      <c r="C225" s="14"/>
      <c r="D225" s="17"/>
      <c r="E225" s="5"/>
      <c r="F225" s="6">
        <f>SUM(F7:F224)</f>
        <v>0</v>
      </c>
    </row>
    <row r="226" spans="1:6" ht="21" customHeight="1">
      <c r="A226" s="18" t="s">
        <v>218</v>
      </c>
      <c r="B226" s="19"/>
      <c r="C226" s="19"/>
      <c r="D226" s="20"/>
      <c r="E226" s="1"/>
      <c r="F226" s="6">
        <f>F225*E226</f>
        <v>0</v>
      </c>
    </row>
    <row r="227" spans="1:6" ht="21" customHeight="1">
      <c r="A227" s="13" t="s">
        <v>219</v>
      </c>
      <c r="B227" s="14"/>
      <c r="C227" s="14"/>
      <c r="D227" s="17"/>
      <c r="E227" s="5"/>
      <c r="F227" s="7">
        <f>F225+F226</f>
        <v>0</v>
      </c>
    </row>
  </sheetData>
  <sheetProtection password="A524" sheet="true" scenarios="true" objects="true"/>
  <mergeCells count="554">
    <mergeCell ref="D223:D224"/>
    <mergeCell ref="E223:E224"/>
    <mergeCell ref="F223:F224"/>
    <mergeCell ref="A223:A224"/>
    <mergeCell ref="C223:C224"/>
    <mergeCell ref="D221:D222"/>
    <mergeCell ref="E221:E222"/>
    <mergeCell ref="A221:A222"/>
    <mergeCell ref="C221:C222"/>
    <mergeCell ref="F221:F222"/>
    <mergeCell ref="D219:D220"/>
    <mergeCell ref="E219:E220"/>
    <mergeCell ref="F219:F220"/>
    <mergeCell ref="A219:A220"/>
    <mergeCell ref="C219:C220"/>
    <mergeCell ref="D217:D218"/>
    <mergeCell ref="E217:E218"/>
    <mergeCell ref="A217:A218"/>
    <mergeCell ref="C217:C218"/>
    <mergeCell ref="F217:F218"/>
    <mergeCell ref="D215:D216"/>
    <mergeCell ref="E215:E216"/>
    <mergeCell ref="F215:F216"/>
    <mergeCell ref="A215:A216"/>
    <mergeCell ref="C215:C216"/>
    <mergeCell ref="D213:D214"/>
    <mergeCell ref="E213:E214"/>
    <mergeCell ref="A213:A214"/>
    <mergeCell ref="C213:C214"/>
    <mergeCell ref="F213:F214"/>
    <mergeCell ref="D211:D212"/>
    <mergeCell ref="E211:E212"/>
    <mergeCell ref="F211:F212"/>
    <mergeCell ref="A211:A212"/>
    <mergeCell ref="C211:C212"/>
    <mergeCell ref="D209:D210"/>
    <mergeCell ref="E209:E210"/>
    <mergeCell ref="A209:A210"/>
    <mergeCell ref="C209:C210"/>
    <mergeCell ref="F209:F210"/>
    <mergeCell ref="D207:D208"/>
    <mergeCell ref="E207:E208"/>
    <mergeCell ref="F207:F208"/>
    <mergeCell ref="A207:A208"/>
    <mergeCell ref="C207:C208"/>
    <mergeCell ref="D205:D206"/>
    <mergeCell ref="E205:E206"/>
    <mergeCell ref="A205:A206"/>
    <mergeCell ref="C205:C206"/>
    <mergeCell ref="F205:F206"/>
    <mergeCell ref="D203:D204"/>
    <mergeCell ref="E203:E204"/>
    <mergeCell ref="F203:F204"/>
    <mergeCell ref="A203:A204"/>
    <mergeCell ref="C203:C204"/>
    <mergeCell ref="D201:D202"/>
    <mergeCell ref="E201:E202"/>
    <mergeCell ref="A201:A202"/>
    <mergeCell ref="C201:C202"/>
    <mergeCell ref="F201:F202"/>
    <mergeCell ref="D199:D200"/>
    <mergeCell ref="E199:E200"/>
    <mergeCell ref="F199:F200"/>
    <mergeCell ref="A199:A200"/>
    <mergeCell ref="C199:C200"/>
    <mergeCell ref="D197:D198"/>
    <mergeCell ref="E197:E198"/>
    <mergeCell ref="A197:A198"/>
    <mergeCell ref="C197:C198"/>
    <mergeCell ref="F197:F198"/>
    <mergeCell ref="D195:D196"/>
    <mergeCell ref="E195:E196"/>
    <mergeCell ref="F195:F196"/>
    <mergeCell ref="A195:A196"/>
    <mergeCell ref="C195:C196"/>
    <mergeCell ref="D193:D194"/>
    <mergeCell ref="E193:E194"/>
    <mergeCell ref="A193:A194"/>
    <mergeCell ref="C193:C194"/>
    <mergeCell ref="F193:F194"/>
    <mergeCell ref="D191:D192"/>
    <mergeCell ref="E191:E192"/>
    <mergeCell ref="F191:F192"/>
    <mergeCell ref="A191:A192"/>
    <mergeCell ref="C191:C192"/>
    <mergeCell ref="D189:D190"/>
    <mergeCell ref="E189:E190"/>
    <mergeCell ref="A189:A190"/>
    <mergeCell ref="C189:C190"/>
    <mergeCell ref="F189:F190"/>
    <mergeCell ref="D187:D188"/>
    <mergeCell ref="E187:E188"/>
    <mergeCell ref="F187:F188"/>
    <mergeCell ref="A187:A188"/>
    <mergeCell ref="C187:C188"/>
    <mergeCell ref="D185:D186"/>
    <mergeCell ref="E185:E186"/>
    <mergeCell ref="A185:A186"/>
    <mergeCell ref="C185:C186"/>
    <mergeCell ref="F185:F186"/>
    <mergeCell ref="D183:D184"/>
    <mergeCell ref="E183:E184"/>
    <mergeCell ref="F183:F184"/>
    <mergeCell ref="A183:A184"/>
    <mergeCell ref="C183:C184"/>
    <mergeCell ref="D181:D182"/>
    <mergeCell ref="E181:E182"/>
    <mergeCell ref="A181:A182"/>
    <mergeCell ref="C181:C182"/>
    <mergeCell ref="F181:F182"/>
    <mergeCell ref="D179:D180"/>
    <mergeCell ref="E179:E180"/>
    <mergeCell ref="F179:F180"/>
    <mergeCell ref="A179:A180"/>
    <mergeCell ref="C179:C180"/>
    <mergeCell ref="D177:D178"/>
    <mergeCell ref="E177:E178"/>
    <mergeCell ref="A177:A178"/>
    <mergeCell ref="C177:C178"/>
    <mergeCell ref="F177:F178"/>
    <mergeCell ref="D175:D176"/>
    <mergeCell ref="E175:E176"/>
    <mergeCell ref="F175:F176"/>
    <mergeCell ref="A175:A176"/>
    <mergeCell ref="C175:C176"/>
    <mergeCell ref="D173:D174"/>
    <mergeCell ref="E173:E174"/>
    <mergeCell ref="A173:A174"/>
    <mergeCell ref="C173:C174"/>
    <mergeCell ref="F173:F174"/>
    <mergeCell ref="D171:D172"/>
    <mergeCell ref="E171:E172"/>
    <mergeCell ref="F171:F172"/>
    <mergeCell ref="A171:A172"/>
    <mergeCell ref="C171:C172"/>
    <mergeCell ref="D169:D170"/>
    <mergeCell ref="E169:E170"/>
    <mergeCell ref="A169:A170"/>
    <mergeCell ref="C169:C170"/>
    <mergeCell ref="F169:F170"/>
    <mergeCell ref="D167:D168"/>
    <mergeCell ref="E167:E168"/>
    <mergeCell ref="F167:F168"/>
    <mergeCell ref="A167:A168"/>
    <mergeCell ref="C167:C168"/>
    <mergeCell ref="D165:D166"/>
    <mergeCell ref="E165:E166"/>
    <mergeCell ref="A165:A166"/>
    <mergeCell ref="C165:C166"/>
    <mergeCell ref="F165:F166"/>
    <mergeCell ref="D163:D164"/>
    <mergeCell ref="E163:E164"/>
    <mergeCell ref="F163:F164"/>
    <mergeCell ref="A163:A164"/>
    <mergeCell ref="C163:C164"/>
    <mergeCell ref="D161:D162"/>
    <mergeCell ref="E161:E162"/>
    <mergeCell ref="A161:A162"/>
    <mergeCell ref="C161:C162"/>
    <mergeCell ref="F161:F162"/>
    <mergeCell ref="D159:D160"/>
    <mergeCell ref="E159:E160"/>
    <mergeCell ref="F159:F160"/>
    <mergeCell ref="A159:A160"/>
    <mergeCell ref="C159:C160"/>
    <mergeCell ref="D157:D158"/>
    <mergeCell ref="E157:E158"/>
    <mergeCell ref="A157:A158"/>
    <mergeCell ref="C157:C158"/>
    <mergeCell ref="F157:F158"/>
    <mergeCell ref="D155:D156"/>
    <mergeCell ref="E155:E156"/>
    <mergeCell ref="F155:F156"/>
    <mergeCell ref="A155:A156"/>
    <mergeCell ref="C155:C156"/>
    <mergeCell ref="D153:D154"/>
    <mergeCell ref="E153:E154"/>
    <mergeCell ref="A153:A154"/>
    <mergeCell ref="C153:C154"/>
    <mergeCell ref="F153:F154"/>
    <mergeCell ref="D151:D152"/>
    <mergeCell ref="E151:E152"/>
    <mergeCell ref="F151:F152"/>
    <mergeCell ref="A151:A152"/>
    <mergeCell ref="C151:C152"/>
    <mergeCell ref="D149:D150"/>
    <mergeCell ref="E149:E150"/>
    <mergeCell ref="A149:A150"/>
    <mergeCell ref="C149:C150"/>
    <mergeCell ref="F149:F150"/>
    <mergeCell ref="D147:D148"/>
    <mergeCell ref="E147:E148"/>
    <mergeCell ref="F147:F148"/>
    <mergeCell ref="A147:A148"/>
    <mergeCell ref="C147:C148"/>
    <mergeCell ref="D145:D146"/>
    <mergeCell ref="E145:E146"/>
    <mergeCell ref="A145:A146"/>
    <mergeCell ref="C145:C146"/>
    <mergeCell ref="F145:F146"/>
    <mergeCell ref="D143:D144"/>
    <mergeCell ref="E143:E144"/>
    <mergeCell ref="F143:F144"/>
    <mergeCell ref="A143:A144"/>
    <mergeCell ref="C143:C144"/>
    <mergeCell ref="D141:D142"/>
    <mergeCell ref="E141:E142"/>
    <mergeCell ref="A141:A142"/>
    <mergeCell ref="C141:C142"/>
    <mergeCell ref="F141:F142"/>
    <mergeCell ref="D139:D140"/>
    <mergeCell ref="E139:E140"/>
    <mergeCell ref="F139:F140"/>
    <mergeCell ref="A139:A140"/>
    <mergeCell ref="C139:C140"/>
    <mergeCell ref="D137:D138"/>
    <mergeCell ref="E137:E138"/>
    <mergeCell ref="A137:A138"/>
    <mergeCell ref="C137:C138"/>
    <mergeCell ref="F137:F138"/>
    <mergeCell ref="D135:D136"/>
    <mergeCell ref="E135:E136"/>
    <mergeCell ref="F135:F136"/>
    <mergeCell ref="A135:A136"/>
    <mergeCell ref="C135:C136"/>
    <mergeCell ref="D133:D134"/>
    <mergeCell ref="E133:E134"/>
    <mergeCell ref="A133:A134"/>
    <mergeCell ref="C133:C134"/>
    <mergeCell ref="F133:F134"/>
    <mergeCell ref="D131:D132"/>
    <mergeCell ref="E131:E132"/>
    <mergeCell ref="F131:F132"/>
    <mergeCell ref="A131:A132"/>
    <mergeCell ref="C131:C132"/>
    <mergeCell ref="D129:D130"/>
    <mergeCell ref="E129:E130"/>
    <mergeCell ref="A129:A130"/>
    <mergeCell ref="C129:C130"/>
    <mergeCell ref="F129:F130"/>
    <mergeCell ref="D127:D128"/>
    <mergeCell ref="E127:E128"/>
    <mergeCell ref="F127:F128"/>
    <mergeCell ref="A127:A128"/>
    <mergeCell ref="C127:C128"/>
    <mergeCell ref="D125:D126"/>
    <mergeCell ref="E125:E126"/>
    <mergeCell ref="A125:A126"/>
    <mergeCell ref="C125:C126"/>
    <mergeCell ref="F125:F126"/>
    <mergeCell ref="D123:D124"/>
    <mergeCell ref="E123:E124"/>
    <mergeCell ref="F123:F124"/>
    <mergeCell ref="A123:A124"/>
    <mergeCell ref="C123:C124"/>
    <mergeCell ref="D121:D122"/>
    <mergeCell ref="E121:E122"/>
    <mergeCell ref="A121:A122"/>
    <mergeCell ref="C121:C122"/>
    <mergeCell ref="F121:F122"/>
    <mergeCell ref="D119:D120"/>
    <mergeCell ref="E119:E120"/>
    <mergeCell ref="F119:F120"/>
    <mergeCell ref="A119:A120"/>
    <mergeCell ref="C119:C120"/>
    <mergeCell ref="D117:D118"/>
    <mergeCell ref="E117:E118"/>
    <mergeCell ref="A117:A118"/>
    <mergeCell ref="C117:C118"/>
    <mergeCell ref="F117:F118"/>
    <mergeCell ref="D115:D116"/>
    <mergeCell ref="E115:E116"/>
    <mergeCell ref="F115:F116"/>
    <mergeCell ref="A115:A116"/>
    <mergeCell ref="C115:C116"/>
    <mergeCell ref="D113:D114"/>
    <mergeCell ref="E113:E114"/>
    <mergeCell ref="A113:A114"/>
    <mergeCell ref="C113:C114"/>
    <mergeCell ref="F113:F114"/>
    <mergeCell ref="D111:D112"/>
    <mergeCell ref="E111:E112"/>
    <mergeCell ref="F111:F112"/>
    <mergeCell ref="A111:A112"/>
    <mergeCell ref="C111:C112"/>
    <mergeCell ref="D109:D110"/>
    <mergeCell ref="E109:E110"/>
    <mergeCell ref="A109:A110"/>
    <mergeCell ref="C109:C110"/>
    <mergeCell ref="F109:F110"/>
    <mergeCell ref="D107:D108"/>
    <mergeCell ref="E107:E108"/>
    <mergeCell ref="F107:F108"/>
    <mergeCell ref="A107:A108"/>
    <mergeCell ref="C107:C108"/>
    <mergeCell ref="D105:D106"/>
    <mergeCell ref="E105:E106"/>
    <mergeCell ref="A105:A106"/>
    <mergeCell ref="C105:C106"/>
    <mergeCell ref="F105:F106"/>
    <mergeCell ref="D103:D104"/>
    <mergeCell ref="E103:E104"/>
    <mergeCell ref="F103:F104"/>
    <mergeCell ref="A103:A104"/>
    <mergeCell ref="C103:C104"/>
    <mergeCell ref="D101:D102"/>
    <mergeCell ref="E101:E102"/>
    <mergeCell ref="A101:A102"/>
    <mergeCell ref="C101:C102"/>
    <mergeCell ref="F101:F102"/>
    <mergeCell ref="D99:D100"/>
    <mergeCell ref="E99:E100"/>
    <mergeCell ref="F99:F100"/>
    <mergeCell ref="A99:A100"/>
    <mergeCell ref="C99:C100"/>
    <mergeCell ref="D97:D98"/>
    <mergeCell ref="E97:E98"/>
    <mergeCell ref="A97:A98"/>
    <mergeCell ref="C97:C98"/>
    <mergeCell ref="F97:F98"/>
    <mergeCell ref="D95:D96"/>
    <mergeCell ref="E95:E96"/>
    <mergeCell ref="F95:F96"/>
    <mergeCell ref="A95:A96"/>
    <mergeCell ref="C95:C96"/>
    <mergeCell ref="D93:D94"/>
    <mergeCell ref="E93:E94"/>
    <mergeCell ref="A93:A94"/>
    <mergeCell ref="C93:C94"/>
    <mergeCell ref="F93:F94"/>
    <mergeCell ref="D91:D92"/>
    <mergeCell ref="E91:E92"/>
    <mergeCell ref="F91:F92"/>
    <mergeCell ref="A91:A92"/>
    <mergeCell ref="C91:C92"/>
    <mergeCell ref="D89:D90"/>
    <mergeCell ref="E89:E90"/>
    <mergeCell ref="A89:A90"/>
    <mergeCell ref="C89:C90"/>
    <mergeCell ref="F89:F90"/>
    <mergeCell ref="D87:D88"/>
    <mergeCell ref="E87:E88"/>
    <mergeCell ref="F87:F88"/>
    <mergeCell ref="A87:A88"/>
    <mergeCell ref="C87:C88"/>
    <mergeCell ref="D85:D86"/>
    <mergeCell ref="E85:E86"/>
    <mergeCell ref="A85:A86"/>
    <mergeCell ref="C85:C86"/>
    <mergeCell ref="F85:F86"/>
    <mergeCell ref="D83:D84"/>
    <mergeCell ref="E83:E84"/>
    <mergeCell ref="F83:F84"/>
    <mergeCell ref="A83:A84"/>
    <mergeCell ref="C83:C84"/>
    <mergeCell ref="D81:D82"/>
    <mergeCell ref="E81:E82"/>
    <mergeCell ref="A81:A82"/>
    <mergeCell ref="C81:C82"/>
    <mergeCell ref="F81:F82"/>
    <mergeCell ref="D79:D80"/>
    <mergeCell ref="E79:E80"/>
    <mergeCell ref="F79:F80"/>
    <mergeCell ref="A79:A80"/>
    <mergeCell ref="C79:C80"/>
    <mergeCell ref="D77:D78"/>
    <mergeCell ref="E77:E78"/>
    <mergeCell ref="A77:A78"/>
    <mergeCell ref="C77:C78"/>
    <mergeCell ref="F77:F78"/>
    <mergeCell ref="D75:D76"/>
    <mergeCell ref="E75:E76"/>
    <mergeCell ref="F75:F76"/>
    <mergeCell ref="A75:A76"/>
    <mergeCell ref="C75:C76"/>
    <mergeCell ref="D73:D74"/>
    <mergeCell ref="E73:E74"/>
    <mergeCell ref="A73:A74"/>
    <mergeCell ref="C73:C74"/>
    <mergeCell ref="F73:F74"/>
    <mergeCell ref="D71:D72"/>
    <mergeCell ref="E71:E72"/>
    <mergeCell ref="F71:F72"/>
    <mergeCell ref="A71:A72"/>
    <mergeCell ref="C71:C72"/>
    <mergeCell ref="D69:D70"/>
    <mergeCell ref="E69:E70"/>
    <mergeCell ref="A69:A70"/>
    <mergeCell ref="C69:C70"/>
    <mergeCell ref="F69:F70"/>
    <mergeCell ref="D67:D68"/>
    <mergeCell ref="E67:E68"/>
    <mergeCell ref="F67:F68"/>
    <mergeCell ref="A67:A68"/>
    <mergeCell ref="C67:C68"/>
    <mergeCell ref="D65:D66"/>
    <mergeCell ref="E65:E66"/>
    <mergeCell ref="A65:A66"/>
    <mergeCell ref="C65:C66"/>
    <mergeCell ref="F65:F66"/>
    <mergeCell ref="D63:D64"/>
    <mergeCell ref="E63:E64"/>
    <mergeCell ref="F63:F64"/>
    <mergeCell ref="A63:A64"/>
    <mergeCell ref="C63:C64"/>
    <mergeCell ref="D61:D62"/>
    <mergeCell ref="E61:E62"/>
    <mergeCell ref="A61:A62"/>
    <mergeCell ref="C61:C62"/>
    <mergeCell ref="F61:F62"/>
    <mergeCell ref="D59:D60"/>
    <mergeCell ref="E59:E60"/>
    <mergeCell ref="F59:F60"/>
    <mergeCell ref="A59:A60"/>
    <mergeCell ref="C59:C60"/>
    <mergeCell ref="D57:D58"/>
    <mergeCell ref="E57:E58"/>
    <mergeCell ref="A57:A58"/>
    <mergeCell ref="C57:C58"/>
    <mergeCell ref="F57:F58"/>
    <mergeCell ref="D55:D56"/>
    <mergeCell ref="E55:E56"/>
    <mergeCell ref="F55:F56"/>
    <mergeCell ref="A55:A56"/>
    <mergeCell ref="C55:C56"/>
    <mergeCell ref="D53:D54"/>
    <mergeCell ref="E53:E54"/>
    <mergeCell ref="A53:A54"/>
    <mergeCell ref="C53:C54"/>
    <mergeCell ref="F53:F54"/>
    <mergeCell ref="D51:D52"/>
    <mergeCell ref="E51:E52"/>
    <mergeCell ref="F51:F52"/>
    <mergeCell ref="A51:A52"/>
    <mergeCell ref="C51:C52"/>
    <mergeCell ref="D49:D50"/>
    <mergeCell ref="E49:E50"/>
    <mergeCell ref="A49:A50"/>
    <mergeCell ref="C49:C50"/>
    <mergeCell ref="F49:F50"/>
    <mergeCell ref="D47:D48"/>
    <mergeCell ref="E47:E48"/>
    <mergeCell ref="F47:F48"/>
    <mergeCell ref="A47:A48"/>
    <mergeCell ref="C47:C48"/>
    <mergeCell ref="D45:D46"/>
    <mergeCell ref="E45:E46"/>
    <mergeCell ref="A45:A46"/>
    <mergeCell ref="C45:C46"/>
    <mergeCell ref="F45:F46"/>
    <mergeCell ref="D43:D44"/>
    <mergeCell ref="E43:E44"/>
    <mergeCell ref="F43:F44"/>
    <mergeCell ref="A43:A44"/>
    <mergeCell ref="C43:C44"/>
    <mergeCell ref="D41:D42"/>
    <mergeCell ref="E41:E42"/>
    <mergeCell ref="A41:A42"/>
    <mergeCell ref="C41:C42"/>
    <mergeCell ref="F41:F42"/>
    <mergeCell ref="D39:D40"/>
    <mergeCell ref="E39:E40"/>
    <mergeCell ref="F39:F40"/>
    <mergeCell ref="A39:A40"/>
    <mergeCell ref="C39:C40"/>
    <mergeCell ref="D37:D38"/>
    <mergeCell ref="E37:E38"/>
    <mergeCell ref="A37:A38"/>
    <mergeCell ref="C37:C38"/>
    <mergeCell ref="F37:F38"/>
    <mergeCell ref="D35:D36"/>
    <mergeCell ref="E35:E36"/>
    <mergeCell ref="F35:F36"/>
    <mergeCell ref="A35:A36"/>
    <mergeCell ref="C35:C36"/>
    <mergeCell ref="D33:D34"/>
    <mergeCell ref="E33:E34"/>
    <mergeCell ref="A33:A34"/>
    <mergeCell ref="C33:C34"/>
    <mergeCell ref="F33:F34"/>
    <mergeCell ref="D31:D32"/>
    <mergeCell ref="E31:E32"/>
    <mergeCell ref="F31:F32"/>
    <mergeCell ref="A31:A32"/>
    <mergeCell ref="C31:C32"/>
    <mergeCell ref="D29:D30"/>
    <mergeCell ref="E29:E30"/>
    <mergeCell ref="A29:A30"/>
    <mergeCell ref="C29:C30"/>
    <mergeCell ref="F29:F30"/>
    <mergeCell ref="D27:D28"/>
    <mergeCell ref="E27:E28"/>
    <mergeCell ref="F27:F28"/>
    <mergeCell ref="A27:A28"/>
    <mergeCell ref="C27:C28"/>
    <mergeCell ref="D25:D26"/>
    <mergeCell ref="E25:E26"/>
    <mergeCell ref="D17:D18"/>
    <mergeCell ref="E17:E18"/>
    <mergeCell ref="A25:A26"/>
    <mergeCell ref="C25:C26"/>
    <mergeCell ref="F25:F26"/>
    <mergeCell ref="D23:D24"/>
    <mergeCell ref="E23:E24"/>
    <mergeCell ref="F23:F24"/>
    <mergeCell ref="A23:A24"/>
    <mergeCell ref="C23:C24"/>
    <mergeCell ref="D21:D22"/>
    <mergeCell ref="E21:E22"/>
    <mergeCell ref="A17:A18"/>
    <mergeCell ref="C17:C18"/>
    <mergeCell ref="F17:F18"/>
    <mergeCell ref="A7:A8"/>
    <mergeCell ref="C7:C8"/>
    <mergeCell ref="A9:A10"/>
    <mergeCell ref="C9:C10"/>
    <mergeCell ref="F9:F10"/>
    <mergeCell ref="D7:D8"/>
    <mergeCell ref="E7:E8"/>
    <mergeCell ref="F7:F8"/>
    <mergeCell ref="A13:A14"/>
    <mergeCell ref="C13:C14"/>
    <mergeCell ref="F13:F14"/>
    <mergeCell ref="D11:D12"/>
    <mergeCell ref="E11:E12"/>
    <mergeCell ref="F11:F12"/>
    <mergeCell ref="A11:A12"/>
    <mergeCell ref="C11:C12"/>
    <mergeCell ref="D9:D10"/>
    <mergeCell ref="E9:E10"/>
    <mergeCell ref="A1:F1"/>
    <mergeCell ref="A2:F2"/>
    <mergeCell ref="A3:F3"/>
    <mergeCell ref="A4:F4"/>
    <mergeCell ref="A5:D5"/>
    <mergeCell ref="E5:F5"/>
    <mergeCell ref="A225:D225"/>
    <mergeCell ref="A226:D226"/>
    <mergeCell ref="A227:D227"/>
    <mergeCell ref="D15:D16"/>
    <mergeCell ref="E15:E16"/>
    <mergeCell ref="F15:F16"/>
    <mergeCell ref="A15:A16"/>
    <mergeCell ref="C15:C16"/>
    <mergeCell ref="D13:D14"/>
    <mergeCell ref="E13:E14"/>
    <mergeCell ref="A21:A22"/>
    <mergeCell ref="C21:C22"/>
    <mergeCell ref="F21:F22"/>
    <mergeCell ref="D19:D20"/>
    <mergeCell ref="E19:E20"/>
    <mergeCell ref="F19:F20"/>
    <mergeCell ref="A19:A20"/>
    <mergeCell ref="C19:C20"/>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2025-12-24T06:02:02Z</dcterms:created>
  <dc:creator>Runali</dc:creator>
  <cp:lastModifiedBy>Shubhankar Sinha</cp:lastModifiedBy>
  <dcterms:modified xsi:type="dcterms:W3CDTF">2025-12-26T09:18:24Z</dcterms:modified>
</cp:coreProperties>
</file>