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Users\Shubhankar Sinha\Downloads\"/>
    </mc:Choice>
  </mc:AlternateContent>
  <bookViews>
    <workbookView xWindow="0" yWindow="0" windowWidth="16815" windowHeight="7620"/>
  </bookViews>
  <sheets>
    <sheet name="SOR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2" l="1"/>
  <c r="F136" i="2"/>
  <c r="F138" i="2"/>
  <c r="F140" i="2"/>
  <c r="F142" i="2"/>
  <c r="F144" i="2"/>
  <c r="F146" i="2"/>
  <c r="F148" i="2"/>
  <c r="F150" i="2"/>
  <c r="F152" i="2"/>
  <c r="F154" i="2"/>
  <c r="F156" i="2"/>
  <c r="F158" i="2"/>
  <c r="F160" i="2"/>
  <c r="F162" i="2"/>
  <c r="F164" i="2"/>
  <c r="F166" i="2"/>
  <c r="F168" i="2"/>
  <c r="F170" i="2"/>
  <c r="F172" i="2"/>
  <c r="F174" i="2"/>
  <c r="F176" i="2"/>
  <c r="F178" i="2"/>
  <c r="F180" i="2"/>
  <c r="F182" i="2"/>
  <c r="F184" i="2"/>
  <c r="F186" i="2"/>
  <c r="F188" i="2"/>
  <c r="F190" i="2"/>
  <c r="F192" i="2"/>
  <c r="F194" i="2"/>
  <c r="F196" i="2"/>
  <c r="F198" i="2"/>
  <c r="F200" i="2"/>
  <c r="F202" i="2"/>
  <c r="F204" i="2"/>
  <c r="F206" i="2"/>
  <c r="F208" i="2"/>
  <c r="F210" i="2"/>
  <c r="F212" i="2"/>
  <c r="F214" i="2"/>
  <c r="F216" i="2"/>
  <c r="F218" i="2"/>
  <c r="F220" i="2"/>
  <c r="F222" i="2"/>
  <c r="F132" i="2"/>
  <c r="F126" i="2"/>
  <c r="F10" i="2"/>
  <c r="F12" i="2"/>
  <c r="F14" i="2"/>
  <c r="F16" i="2"/>
  <c r="F18" i="2"/>
  <c r="F20" i="2"/>
  <c r="F22" i="2"/>
  <c r="F24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F70" i="2"/>
  <c r="F72" i="2"/>
  <c r="F74" i="2"/>
  <c r="F76" i="2"/>
  <c r="F78" i="2"/>
  <c r="F80" i="2"/>
  <c r="F82" i="2"/>
  <c r="F84" i="2"/>
  <c r="F86" i="2"/>
  <c r="F88" i="2"/>
  <c r="F90" i="2"/>
  <c r="F92" i="2"/>
  <c r="F94" i="2"/>
  <c r="F96" i="2"/>
  <c r="F98" i="2"/>
  <c r="F100" i="2"/>
  <c r="F102" i="2"/>
  <c r="F104" i="2"/>
  <c r="F106" i="2"/>
  <c r="F108" i="2"/>
  <c r="F110" i="2"/>
  <c r="F112" i="2"/>
  <c r="F114" i="2"/>
  <c r="F116" i="2"/>
  <c r="F118" i="2"/>
  <c r="F120" i="2"/>
  <c r="F122" i="2"/>
  <c r="F124" i="2"/>
  <c r="F8" i="2"/>
  <c r="F128" i="2" l="1"/>
  <c r="F129" i="2" s="1"/>
  <c r="F224" i="2"/>
  <c r="F225" i="2" s="1"/>
  <c r="F226" i="2" s="1"/>
  <c r="F130" i="2" l="1"/>
</calcChain>
</file>

<file path=xl/sharedStrings.xml><?xml version="1.0" encoding="utf-8"?>
<sst xmlns="http://schemas.openxmlformats.org/spreadsheetml/2006/main" count="337" uniqueCount="156">
  <si>
    <t>SR No</t>
  </si>
  <si>
    <t>Product</t>
  </si>
  <si>
    <t>UOM</t>
  </si>
  <si>
    <t>EXAMINATION AND Hydrostatic testing AS PER GAS CYLINDER RULES, 2016 of Type-1/II CNG Cascades 3000 WL capacity CNG cascade (Three bank)</t>
  </si>
  <si>
    <t>EXAMINATION AND Hydrostatic testing AS PER GAS CYLINDER RULES, 2016 of Type-1/II CNG Cascades 4500 WL capacity CNG cascade Three bank</t>
  </si>
  <si>
    <t>EXAMINATION AND Hydrostatic testing AS PER GAS CYLINDER RULES, 2016 of Type-IV CNG Cascades 4488 WL capacity CNG cascade</t>
  </si>
  <si>
    <t>Nos</t>
  </si>
  <si>
    <t>EXAMINATION AND Hydrostatic testing AS PER GAS CYLINDER RULES, 2016 of Type-IV CNG Cascades 4992 WL capacity CNG cascade</t>
  </si>
  <si>
    <t>EXAMINATION AND Hydrostatic testing AS PER GAS CYLINDER RULES, 2016 of Type-IV CNG Cascades 9360 WL capacity CNG cascade</t>
  </si>
  <si>
    <t>Transportation of single 3000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</si>
  <si>
    <t>Transportation of single 4500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</si>
  <si>
    <t>Transportation of single 4488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</si>
  <si>
    <t>Transportation of single 4992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</si>
  <si>
    <t>Transportation of single 9630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</si>
  <si>
    <t>Cascade Capacity 3000 WLC Fabrication of Cascade Gauge/Valve Panel(Including Door, Frame, angle metal sheet, glass and hinges etc.) Size of Panel 27 inch X Width 54 inch X Height 11 Inch</t>
  </si>
  <si>
    <t>Cascade Capacity 4500 WLC Fabrication of Cascade Gauge/ValvePanel(Including Door, Frame, angle metal sheet, glass and hinges etc.) Size of Panel Length 26 inch X Width 54 inch X Height 8 Inch</t>
  </si>
  <si>
    <t>Cascade Capacity 4488 WLC Fabrication of Cascade Gauge/Valve Panel(Including Door, Frame, angle metal sheet, glass and hinges etc.) Size of Panel 26 inch X Width 54 inch X Height 8 Inch</t>
  </si>
  <si>
    <t>Cascade Capacity 4992 WLC Fabrication of Cascade Gauge/Valve Panel(Including Door, Frame, angle metal sheet, glass and hinges etc.) Size of Panel 26 inch X Width 54 inch X Height 8 Inch</t>
  </si>
  <si>
    <t>Cascade Capacity 9360 WLC Fabrication of Cascade Gauge/Valve Panel(Including Door, Frame, angle metal sheet, glass and hinges etc.) Size of Panel 26 inch X Width 54 inch X Height 8 Inch</t>
  </si>
  <si>
    <t>1/4"NutSS 316(Swagelok/Parker)</t>
  </si>
  <si>
    <t>1/2"NutSS 316(Swagelok/Parker)</t>
  </si>
  <si>
    <t>3/8'' Nut Ferrule Set (Swagelok/Parker)</t>
  </si>
  <si>
    <t>3/4"Nut SS316(Swagelok/Parker)</t>
  </si>
  <si>
    <t>3/4* 5/8 LH Bull nose fitting (Vanaz)</t>
  </si>
  <si>
    <t>3/4* 1/4 Bull nose fitting (Vanaz)</t>
  </si>
  <si>
    <t>Male Female adaptor 1/4'' NPT (F) x 3/8 NPT (M) PressureGauge Adapter (Swagelok/Parker)</t>
  </si>
  <si>
    <t>Male Connector 3/4" OD-1/4" NTP(M) (Swagelok/Parker)</t>
  </si>
  <si>
    <t>Male Connector (1/4" OD tube x1/4"NPT Male) (Swagelok/Parker)</t>
  </si>
  <si>
    <t>3/4" x 3/8" NPT Male Connector (Swagelok/Parker)</t>
  </si>
  <si>
    <t>3/8" x 1/4" NPT Male Connector (Swagelok/Parker)</t>
  </si>
  <si>
    <t>Male Connector (1/4" OD tube x1/2"NPT Male) (Swagelok/Parker)</t>
  </si>
  <si>
    <t>Male Connector (1/2" OD tube x3/8"NPT Male) (Swagelok/Parker)</t>
  </si>
  <si>
    <t>Male Connector 3/4" OD-3/4" NTP(M) (Swagelok/Parker)</t>
  </si>
  <si>
    <t>Elbow 3/8 OD x 3/8 NPT male</t>
  </si>
  <si>
    <t>1/4"OD SSTube(Parker/Sandvik)</t>
  </si>
  <si>
    <t>1/2" OD SSTube (Parker/Sandvik)</t>
  </si>
  <si>
    <t>3/8" OD SSTube (Parker/Sandvik)</t>
  </si>
  <si>
    <t>3/4" OD SSTube (Parker/Sandvik)</t>
  </si>
  <si>
    <t>Stainless Steel Swagelok Tube Fitting, Reducer, 1/2'' x 3/4'' Tube OD</t>
  </si>
  <si>
    <t>Stainless Steel Swagelok Tube Fitting, Reducer, 3/4'' x 1/4'' Tube OD</t>
  </si>
  <si>
    <t>UnionTee3/4"(Swagelok/Parker)</t>
  </si>
  <si>
    <t>3/4" OD 4 way fitting SS316 (Swagelok/Parker)</t>
  </si>
  <si>
    <t>1/4"Union SS316(Swagelok/Parker)</t>
  </si>
  <si>
    <t>Unequal Tee 3/4'' Tube x 1/4 OD Tube</t>
  </si>
  <si>
    <t>3/4"SS Ferrule Set (Swagelok/Parker)</t>
  </si>
  <si>
    <t>1/4" SS Ferrule Set (Swagelok/Parker)</t>
  </si>
  <si>
    <t>1/2" SS Ferrule Set (Swagelok/Parker)</t>
  </si>
  <si>
    <t>BleedValve1/4"(Swagelok/Parker)</t>
  </si>
  <si>
    <t>3/4" OD NRV Check Valve (Swagelok/Parker)</t>
  </si>
  <si>
    <t>Repair Kit 3/4" OD NRV Check Valve (Swagelok/Parker)</t>
  </si>
  <si>
    <t>1/4"OD Safety relief Valve SS316</t>
  </si>
  <si>
    <t>Repair Kit 1/4"OD Safety relief Valve SS316</t>
  </si>
  <si>
    <t>Burst Disc (Vanaz)</t>
  </si>
  <si>
    <t>Burst Disc For Type-IV</t>
  </si>
  <si>
    <t>Cylinder Valve Knob (Vanaz)</t>
  </si>
  <si>
    <t>Cylinder Valve Knob (Minda)</t>
  </si>
  <si>
    <t>Cylinder valve(Manual lever type-Indian) (Vanaz)</t>
  </si>
  <si>
    <t>Cylinder valve For Type-IV (Manual lever type-Indian)(minda)</t>
  </si>
  <si>
    <t>4" Dial Glycerin Filled Pressure Gauge (Range 0 to 420 kgf/cm2 With 1/4" NPT-M Bottom End Connection) Wika/Waree/GI</t>
  </si>
  <si>
    <t>Temperature Guage 4'' Dail Liquid filled 0 to 100Â° c</t>
  </si>
  <si>
    <t>Two-way Ball Valve Knob Swagelok NY-5K AFS-BK Black Nylon Handle Kit For AFS Series Ball Valve</t>
  </si>
  <si>
    <t>Two-way Ball Valve 3/4" Swagelok Panel Mounting</t>
  </si>
  <si>
    <t>UnionTee3/8"(Swagelok/Parker)</t>
  </si>
  <si>
    <t>Female Bulkhead Connector (1/4" OD Tube x 1/4" NPT-F) (Swagelok/Parker)</t>
  </si>
  <si>
    <t xml:space="preserve">Unit Rate Inclusive of all taxes &amp; duties except GST </t>
  </si>
  <si>
    <t xml:space="preserve">Total Amount Inclusive of all taxes &amp; duties except GST </t>
  </si>
  <si>
    <t>Quantity</t>
  </si>
  <si>
    <t>GST…...%</t>
  </si>
  <si>
    <t>M</t>
  </si>
  <si>
    <t>4500 WL Type-1 capacity CNG cascade Three bank Re-furnishment, testing and certification of CNG Cascade for the period of 3 years as per norms of PESO &amp; Cylinder rule.</t>
  </si>
  <si>
    <t>3000 WL Type 1 capacity CNG cascade (Three bank) Re-furnishment, testing and certification of CNG Cascade for the period of 3 years as per norms of PESO &amp; Cylinder rule.</t>
  </si>
  <si>
    <t>4992 WL Type 4 capacity CNG cascade Three bank Re-furnishment, testing and certification of CNG Cascade for the period of 3 years as per norms of PESO &amp; Cylinder rule.</t>
  </si>
  <si>
    <t>9360 WL Type-4 capacity CNG cascade Three bank Re-furnishment, testing and certification of CNG Cascade for the period of 3 years as per norms of PESO &amp; Cylinder rule.</t>
  </si>
  <si>
    <t>Transportation of Single 4500 WL capacity CNG cascade Three bank</t>
  </si>
  <si>
    <t>Transportation of Single 3000 WL capacity CNG cascade Three bank</t>
  </si>
  <si>
    <t>Transportation of Single 4992 WL capacity CNG cascade Three bank.</t>
  </si>
  <si>
    <t>Transportation of Single 9360 WL capacity CNG cascade Three bank.</t>
  </si>
  <si>
    <r>
      <t>Decription :</t>
    </r>
    <r>
      <rPr>
        <sz val="11"/>
        <color theme="1"/>
        <rFont val="Aptos Narrow"/>
        <family val="2"/>
        <scheme val="minor"/>
      </rPr>
      <t xml:space="preserve"> EXAMINATION AND Hydrostatic testing AS PER GAS CYLINDER RULES, 2016 of Type-1/II CNG Cascades 3000 WL capacity CNG cascade (Three bank)</t>
    </r>
  </si>
  <si>
    <r>
      <t>Decription :</t>
    </r>
    <r>
      <rPr>
        <sz val="11"/>
        <color theme="1"/>
        <rFont val="Aptos Narrow"/>
        <family val="2"/>
        <scheme val="minor"/>
      </rPr>
      <t xml:space="preserve"> EXAMINATION AND Hydrostatic testing AS PER GAS CYLINDER RULES, 2016 of Type-1/II CNG Cascades 4500 WL capacity CNG cascade Three bank</t>
    </r>
  </si>
  <si>
    <r>
      <t>Decription :</t>
    </r>
    <r>
      <rPr>
        <sz val="11"/>
        <color theme="1"/>
        <rFont val="Aptos Narrow"/>
        <family val="2"/>
        <scheme val="minor"/>
      </rPr>
      <t xml:space="preserve"> EXAMINATION AND Hydrostatic testing AS PER GAS CYLINDER RULES, 2016 of Type-IV CNG Cascades 4488 WL capacity CNG cascade</t>
    </r>
  </si>
  <si>
    <r>
      <t>Decription :</t>
    </r>
    <r>
      <rPr>
        <sz val="11"/>
        <color theme="1"/>
        <rFont val="Aptos Narrow"/>
        <family val="2"/>
        <scheme val="minor"/>
      </rPr>
      <t xml:space="preserve"> EXAMINATION AND Hydrostatic testing AS PER GAS CYLINDER RULES, 2016 of Type-IV CNG Cascades 4992 WL capacity CNG cascade</t>
    </r>
  </si>
  <si>
    <r>
      <t>Decription :</t>
    </r>
    <r>
      <rPr>
        <sz val="11"/>
        <color theme="1"/>
        <rFont val="Aptos Narrow"/>
        <family val="2"/>
        <scheme val="minor"/>
      </rPr>
      <t xml:space="preserve"> EXAMINATION AND Hydrostatic testing AS PER GAS CYLINDER RULES, 2016 of Type-IV CNG Cascades 9360 WL capacity CNG cascade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</si>
  <si>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3000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</si>
  <si>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4500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</si>
  <si>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4488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</si>
  <si>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4992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</si>
  <si>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9630 WL cascades from HPOIL site (Loading and unloading point may be different) to work premises and work premises to HPOIL site loading/unloading (Loading and unloading point may be different) at both places, dismantling and refitting at HPOIL site, pneumatic testing at the site, recommissioning, etc (including transit insurance)</t>
    </r>
  </si>
  <si>
    <r>
      <t>Decription :</t>
    </r>
    <r>
      <rPr>
        <sz val="11"/>
        <color theme="1"/>
        <rFont val="Aptos Narrow"/>
        <family val="2"/>
        <scheme val="minor"/>
      </rPr>
      <t xml:space="preserve"> Cascade Capacity 3000 WLC Fabrication of Cascade Gauge/Valve Panel(Including Door, Frame, angle metal sheet, glass and hinges etc.) Size of Panel 27 inch X Width 54 inch X Height 11 Inch</t>
    </r>
  </si>
  <si>
    <r>
      <t>Decription :</t>
    </r>
    <r>
      <rPr>
        <sz val="11"/>
        <color theme="1"/>
        <rFont val="Aptos Narrow"/>
        <family val="2"/>
        <scheme val="minor"/>
      </rPr>
      <t xml:space="preserve"> Cascade Capacity 4500 WLC Fabrication of Cascade Gauge/ValvePanel(Including Door, Frame, angle metal sheet, glass and hinges etc.) Size of Panel Length 26 inch X Width 54 inch X Height 8 Inch</t>
    </r>
  </si>
  <si>
    <r>
      <t>Decription :</t>
    </r>
    <r>
      <rPr>
        <sz val="11"/>
        <color theme="1"/>
        <rFont val="Aptos Narrow"/>
        <family val="2"/>
        <scheme val="minor"/>
      </rPr>
      <t xml:space="preserve"> Cascade Capacity 4488 WLC Fabrication of Cascade Gauge/Valve Panel(Including Door, Frame, angle metal sheet, glass, and hinges, etc.) Size of Panel 26 inch X Width 54 inch X Height 8 Inch</t>
    </r>
  </si>
  <si>
    <r>
      <t>Decription :</t>
    </r>
    <r>
      <rPr>
        <sz val="11"/>
        <color theme="1"/>
        <rFont val="Aptos Narrow"/>
        <family val="2"/>
        <scheme val="minor"/>
      </rPr>
      <t xml:space="preserve"> Cascade Capacity 4992 WLC Fabrication of Cascade Gauge/Valve Panel(Including Door, Frame, angle metal sheet, glass, and hinge, etc.) Size of Panel 26 inch X Width 54 inch X Height 8 Inch</t>
    </r>
  </si>
  <si>
    <r>
      <t>Decription :</t>
    </r>
    <r>
      <rPr>
        <sz val="11"/>
        <color theme="1"/>
        <rFont val="Aptos Narrow"/>
        <family val="2"/>
        <scheme val="minor"/>
      </rPr>
      <t xml:space="preserve"> Cascade Capacity 9360 WLC Fabrication of Cascade Gauge/Valve Panel(Including Door, Frame, angle metal sheet, glass, and hinges, etc.) Size of Panel 26 inch X Width 54 inch X Height 8 Inch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</si>
  <si>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1/4"NutSS 316(Swagelok/Parker)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</si>
  <si>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1/2"NutSS 316(Swagelok/Parker)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</si>
  <si>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3/8'' Nut Ferrule Set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</si>
  <si>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3/4"Nut SS316(Swagelok/Parker)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</si>
  <si>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3/4* 5/8 LH Bull nose fitting (Vanaz)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</si>
  <si>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3/4* 1/4 Bull nose fitting (Vanaz)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</si>
  <si>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Female adaptor 1/4'' NPT (F) x 3/8 NPT (M) PressureGauge Adapter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</si>
  <si>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Connector 3/4" OD-1/4" NTP(M)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</si>
  <si>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Connector (1/4" OD tube x1/4"NPT Male)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</si>
  <si>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 x 3/8" NPT Male Connector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</si>
  <si>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3/8" x 1/4" NPT Male Connector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</si>
  <si>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Connector (1/4" OD tube x1/2"NPT Male)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</si>
  <si>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Connector (1/2" OD tube x3/8"NPT Male)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</si>
  <si>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Male Connector 3/4" OD-3/4" NTP(M)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</si>
  <si>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Elbow 3/8 OD x 3/8 NPT male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</si>
  <si>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1/4"OD SSTube(Parker/Sandvik)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</si>
  <si>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1/2" OD SSTube (Parker/Sandvik)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</si>
  <si>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3/8" OD SSTube (Parker/Sandvik)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</si>
  <si>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 OD SSTube (Parker/Sandvik)</t>
    </r>
  </si>
  <si>
    <r>
      <t>Decription :</t>
    </r>
    <r>
      <rPr>
        <sz val="11"/>
        <color theme="1"/>
        <rFont val="Aptos Narrow"/>
        <family val="2"/>
        <scheme val="minor"/>
      </rPr>
      <t xml:space="preserve"> Stainless Steel Swagelok Tube Fitting, Reducer, 1/2'' x 3/4'' Tube OD</t>
    </r>
  </si>
  <si>
    <r>
      <t>Decription :</t>
    </r>
    <r>
      <rPr>
        <sz val="11"/>
        <color theme="1"/>
        <rFont val="Aptos Narrow"/>
        <family val="2"/>
        <scheme val="minor"/>
      </rPr>
      <t xml:space="preserve"> Stainless Steel Swagelok Tube Fitting, Reducer, 3/4'' x 1/4'' Tube OD</t>
    </r>
  </si>
  <si>
    <r>
      <t>Decription :</t>
    </r>
    <r>
      <rPr>
        <sz val="11"/>
        <color theme="1"/>
        <rFont val="Aptos Narrow"/>
        <family val="2"/>
        <scheme val="minor"/>
      </rPr>
      <t xml:space="preserve"> UnionTee3/4"(Swagelok/Parker)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</si>
  <si>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 OD 4 way fitting SS316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</si>
  <si>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1/4"Union SS316(Swagelok/Parker)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</si>
  <si>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Unequal Tee 3/4'' Tube x 1/4 OD Tube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</si>
  <si>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3/4"SS Ferrule Set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</si>
  <si>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1/4" SS Ferrule Set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</si>
  <si>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1/2" SS Ferrule Set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</si>
  <si>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BleedValve1/4"(Swagelok/Parker)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</si>
  <si>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3/4" OD NRV Check Valve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</si>
  <si>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Repair Kit 3/4" OD NRV Check Valve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</si>
  <si>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1/4"OD Safety relief Valve SS316</t>
    </r>
  </si>
  <si>
    <r>
      <t>Decription :</t>
    </r>
    <r>
      <rPr>
        <sz val="11"/>
        <color theme="1"/>
        <rFont val="Aptos Narrow"/>
        <family val="2"/>
        <scheme val="minor"/>
      </rPr>
      <t xml:space="preserve"> Repair Kit 1/4"OD Safety relief Valve SS316</t>
    </r>
  </si>
  <si>
    <r>
      <t>Decription :</t>
    </r>
    <r>
      <rPr>
        <sz val="11"/>
        <color theme="1"/>
        <rFont val="Aptos Narrow"/>
        <family val="2"/>
        <scheme val="minor"/>
      </rPr>
      <t xml:space="preserve"> Burst Disc (Vanaz)</t>
    </r>
  </si>
  <si>
    <r>
      <t>Decription :</t>
    </r>
    <r>
      <rPr>
        <sz val="11"/>
        <color theme="1"/>
        <rFont val="Aptos Narrow"/>
        <family val="2"/>
        <scheme val="minor"/>
      </rPr>
      <t xml:space="preserve"> Burst Disc For Type-IV (Minda)</t>
    </r>
  </si>
  <si>
    <r>
      <t>Decription :</t>
    </r>
    <r>
      <rPr>
        <sz val="11"/>
        <color theme="1"/>
        <rFont val="Aptos Narrow"/>
        <family val="2"/>
        <scheme val="minor"/>
      </rPr>
      <t xml:space="preserve"> Cylinder Valve Knob (Vanaz)</t>
    </r>
  </si>
  <si>
    <r>
      <t>Decription :</t>
    </r>
    <r>
      <rPr>
        <sz val="11"/>
        <color theme="1"/>
        <rFont val="Aptos Narrow"/>
        <family val="2"/>
        <scheme val="minor"/>
      </rPr>
      <t xml:space="preserve"> Cylinder Valve Knob (Minda)</t>
    </r>
  </si>
  <si>
    <r>
      <t>Decription :</t>
    </r>
    <r>
      <rPr>
        <sz val="11"/>
        <color theme="1"/>
        <rFont val="Aptos Narrow"/>
        <family val="2"/>
        <scheme val="minor"/>
      </rPr>
      <t xml:space="preserve"> Cylinder valve(Manual lever type-Indian) (Vanaz)</t>
    </r>
  </si>
  <si>
    <r>
      <t>Decription :</t>
    </r>
    <r>
      <rPr>
        <sz val="11"/>
        <color theme="1"/>
        <rFont val="Aptos Narrow"/>
        <family val="2"/>
        <scheme val="minor"/>
      </rPr>
      <t xml:space="preserve"> Cylinder valve for Type-IV (Manual lever type-Indian)(Minda)</t>
    </r>
  </si>
  <si>
    <r>
      <t>Decription :</t>
    </r>
    <r>
      <rPr>
        <sz val="11"/>
        <color theme="1"/>
        <rFont val="Aptos Narrow"/>
        <family val="2"/>
        <scheme val="minor"/>
      </rPr>
      <t xml:space="preserve"> 4" Dial Glycerin Filled Pressure Gauge (Range 0 to 420 kgf/cm2 With 1/4" NPT-M Bottom End Connection) Wika/Waree/GI</t>
    </r>
  </si>
  <si>
    <r>
      <t>Decription :</t>
    </r>
    <r>
      <rPr>
        <sz val="11"/>
        <color theme="1"/>
        <rFont val="Aptos Narrow"/>
        <family val="2"/>
        <scheme val="minor"/>
      </rPr>
      <t xml:space="preserve"> Temperature Guage 4'' Dail Liquid filled 0 to 100Â° c</t>
    </r>
  </si>
  <si>
    <r>
      <t>Decription :</t>
    </r>
    <r>
      <rPr>
        <sz val="11"/>
        <color theme="1"/>
        <rFont val="Aptos Narrow"/>
        <family val="2"/>
        <scheme val="minor"/>
      </rPr>
      <t xml:space="preserve"> Two-way Ball Valve Knob Swagelok NY-5K AFS-BK Black Nylon Handle Kit For AFS Series Ball Valve</t>
    </r>
  </si>
  <si>
    <r>
      <t>Decription :</t>
    </r>
    <r>
      <rPr>
        <sz val="11"/>
        <color theme="1"/>
        <rFont val="Aptos Narrow"/>
        <family val="2"/>
        <scheme val="minor"/>
      </rPr>
      <t xml:space="preserve"> Two-way Ball Valve 3/4" Swagelok Panel Mounting</t>
    </r>
  </si>
  <si>
    <r>
      <t>Decription :</t>
    </r>
    <r>
      <rPr>
        <sz val="11"/>
        <color theme="1"/>
        <rFont val="Aptos Narrow"/>
        <family val="2"/>
        <scheme val="minor"/>
      </rPr>
      <t xml:space="preserve"> UnionTee3/8"(Swagelok/Parker)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</si>
  <si>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Female Bulkhead Connector (1/4" OD Tube x 1/4" NPT-F) (Swagelok/Parker)</t>
    </r>
  </si>
  <si>
    <r>
      <t>Decription :</t>
    </r>
    <r>
      <rPr>
        <sz val="11"/>
        <color theme="1"/>
        <rFont val="Aptos Narrow"/>
        <family val="2"/>
        <scheme val="minor"/>
      </rPr>
      <t xml:space="preserve"> 4500 WL capacity CNG cascade Three bank Re-furnishment, testing and certification of CNG Cascade for the period of 3 years as per norms of PESO &amp; Cylinder rule.</t>
    </r>
  </si>
  <si>
    <r>
      <t>Decription :</t>
    </r>
    <r>
      <rPr>
        <sz val="11"/>
        <color theme="1"/>
        <rFont val="Aptos Narrow"/>
        <family val="2"/>
        <scheme val="minor"/>
      </rPr>
      <t xml:space="preserve"> 3000 WL capacity CNG cascade (Three bank) Re-furnishment, testing and certification of CNG Cascade for the period of 3 years as per norms of PESO &amp; Cylinder rule.</t>
    </r>
  </si>
  <si>
    <r>
      <t>Decription :</t>
    </r>
    <r>
      <rPr>
        <sz val="11"/>
        <color theme="1"/>
        <rFont val="Aptos Narrow"/>
        <family val="2"/>
        <scheme val="minor"/>
      </rPr>
      <t xml:space="preserve"> 4992 WL capacity CNG cascade Three bank Re-furnishment, testing and certification of CNG Cascade for the period of 3 years as per norms of PESO &amp; Cylinder rule.</t>
    </r>
  </si>
  <si>
    <r>
      <t>Decription :</t>
    </r>
    <r>
      <rPr>
        <sz val="11"/>
        <color theme="1"/>
        <rFont val="Aptos Narrow"/>
        <family val="2"/>
        <scheme val="minor"/>
      </rPr>
      <t xml:space="preserve"> 9360 WL capacity CNG cascade Three bank Re-furnishment, testing and certification of CNG Cascade for the period of 3 years as per norms of PESO &amp; Cylinder rule.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</si>
  <si>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4500 WL capacity CNG cascade Three bank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</si>
  <si>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3000 WL capacity CNG cascade Three bank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</si>
  <si>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4992 WL capacity CNG cascade Three bank.</t>
    </r>
  </si>
  <si>
    <r>
      <t>Decription :</t>
    </r>
    <r>
      <rPr>
        <sz val="11"/>
        <color theme="1"/>
        <rFont val="Aptos Narrow"/>
        <family val="2"/>
        <scheme val="minor"/>
      </rPr>
      <t xml:space="preserve"> Transportation of Single 9360 WL capacity CNG cascade Three bank.</t>
    </r>
  </si>
  <si>
    <t>PART A: AMBALA-KURUKSHETRA GA</t>
  </si>
  <si>
    <t>PART B: KOLHAPUR GA</t>
  </si>
  <si>
    <t>TENDER FOR EXAMINATION AND HYDROSTATIC TESTING OF TYPE-I/II/IV CNG CASCADES OF AMBALA-KURUKSHETRA &amp; KOLHAPUR GA</t>
  </si>
  <si>
    <t>SCHEDULE OF RATES (SOR)</t>
  </si>
  <si>
    <t>Bidder Name:</t>
  </si>
  <si>
    <t>TENDER NO. HOGPL/2025-26/C&amp;P/022 DATE: 22.10.2025</t>
  </si>
  <si>
    <t xml:space="preserve">Total Amount of PART A Inclusive of all taxes &amp; duties  except GST </t>
  </si>
  <si>
    <t xml:space="preserve">Total Amount of PART A Inclusive of all taxes &amp; duties with GST </t>
  </si>
  <si>
    <t xml:space="preserve">Total Amount of PART B Inclusive of all taxes &amp; duties except GST </t>
  </si>
  <si>
    <t xml:space="preserve">Total Amount of PART B Inclusive of all taxes &amp; duties with GST </t>
  </si>
  <si>
    <t>HPOIL GAS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</si>
</sst>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18" fillId="34" borderId="14" xfId="0" applyFont="1" applyFill="1" applyBorder="1" applyAlignment="1" applyProtection="1">
      <alignment horizontal="center" vertical="center"/>
    </xf>
    <xf numFmtId="0" fontId="0" fillId="0" borderId="0" xfId="0" applyProtection="1"/>
    <xf numFmtId="0" fontId="16" fillId="0" borderId="1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right" vertical="center"/>
    </xf>
    <xf numFmtId="0" fontId="16" fillId="0" borderId="12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left" vertical="center" wrapText="1"/>
    </xf>
    <xf numFmtId="164" fontId="0" fillId="0" borderId="10" xfId="42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vertical="center"/>
    </xf>
    <xf numFmtId="164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16" fillId="0" borderId="10" xfId="0" applyNumberFormat="1" applyFont="1" applyBorder="1" applyAlignment="1" applyProtection="1">
      <alignment vertical="center"/>
    </xf>
    <xf numFmtId="0" fontId="0" fillId="33" borderId="10" xfId="0" applyFill="1" applyBorder="1" applyAlignment="1" applyProtection="1">
      <alignment horizontal="center"/>
      <protection locked="0"/>
    </xf>
    <xf numFmtId="164" fontId="0" fillId="33" borderId="10" xfId="42" applyFont="1" applyFill="1" applyBorder="1" applyAlignment="1" applyProtection="1">
      <alignment horizontal="center" vertical="center" wrapText="1"/>
      <protection locked="0"/>
    </xf>
    <xf numFmtId="9" fontId="0" fillId="33" borderId="10" xfId="0" applyNumberFormat="1" applyFill="1" applyBorder="1" applyAlignment="1" applyProtection="1">
      <alignment horizontal="center" vertical="center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765175</xdr:colOff>
      <xdr:row>0</xdr:row>
      <xdr:rowOff>695325</xdr:rowOff>
    </xdr:to>
    <xdr:pic>
      <xdr:nvPicPr>
        <xdr:cNvPr id="2" name="image1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85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showGridLines="0" tabSelected="1" topLeftCell="A220" workbookViewId="0">
      <selection activeCell="E225" sqref="E225"/>
    </sheetView>
  </sheetViews>
  <sheetFormatPr defaultRowHeight="14.25"/>
  <cols>
    <col min="1" max="1" customWidth="true" style="2" width="7.0" collapsed="false"/>
    <col min="2" max="2" customWidth="true" style="2" width="60.375" collapsed="false"/>
    <col min="3" max="3" customWidth="true" style="2" width="12.5" collapsed="false"/>
    <col min="4" max="4" customWidth="true" style="2" width="11.625" collapsed="false"/>
    <col min="5" max="5" customWidth="true" style="2" width="13.25" collapsed="false"/>
    <col min="6" max="6" customWidth="true" style="2" width="17.5" collapsed="false"/>
    <col min="7" max="16384" style="2" width="9.0" collapsed="false"/>
  </cols>
  <sheetData>
    <row r="1" spans="1:6" ht="55.5" customHeight="1">
      <c r="A1" s="1" t="s">
        <v>155</v>
      </c>
      <c r="B1" s="1"/>
      <c r="C1" s="1"/>
      <c r="D1" s="1"/>
      <c r="E1" s="1"/>
      <c r="F1" s="1"/>
    </row>
    <row r="2" spans="1:6" ht="25.9" customHeight="1">
      <c r="A2" s="3" t="s">
        <v>148</v>
      </c>
      <c r="B2" s="4"/>
      <c r="C2" s="4"/>
      <c r="D2" s="4"/>
      <c r="E2" s="4"/>
      <c r="F2" s="5"/>
    </row>
    <row r="3" spans="1:6" ht="25.9" customHeight="1">
      <c r="A3" s="6" t="s">
        <v>147</v>
      </c>
      <c r="B3" s="7"/>
      <c r="C3" s="7"/>
      <c r="D3" s="7"/>
      <c r="E3" s="7"/>
      <c r="F3" s="8"/>
    </row>
    <row r="4" spans="1:6" ht="25.9" customHeight="1">
      <c r="A4" s="6" t="s">
        <v>150</v>
      </c>
      <c r="B4" s="7"/>
      <c r="C4" s="7"/>
      <c r="D4" s="7"/>
      <c r="E4" s="7"/>
      <c r="F4" s="8"/>
    </row>
    <row r="5" spans="1:6" ht="25.9" customHeight="1">
      <c r="A5" s="9" t="s">
        <v>149</v>
      </c>
      <c r="B5" s="10"/>
      <c r="C5" s="23"/>
      <c r="D5" s="23"/>
      <c r="E5" s="23"/>
      <c r="F5" s="23"/>
    </row>
    <row r="6" spans="1:6" ht="75">
      <c r="A6" s="11" t="s">
        <v>0</v>
      </c>
      <c r="B6" s="11" t="s">
        <v>1</v>
      </c>
      <c r="C6" s="11" t="s">
        <v>2</v>
      </c>
      <c r="D6" s="11" t="s">
        <v>66</v>
      </c>
      <c r="E6" s="11" t="s">
        <v>64</v>
      </c>
      <c r="F6" s="11" t="s">
        <v>65</v>
      </c>
    </row>
    <row r="7" spans="1:6" ht="30" customHeight="1">
      <c r="A7" s="12" t="s">
        <v>145</v>
      </c>
      <c r="B7" s="13"/>
      <c r="C7" s="13"/>
      <c r="D7" s="13"/>
      <c r="E7" s="13"/>
      <c r="F7" s="14"/>
    </row>
    <row r="8" spans="1:6" ht="45">
      <c r="A8" s="15">
        <v>1</v>
      </c>
      <c r="B8" s="16" t="s">
        <v>3</v>
      </c>
      <c r="C8" s="15" t="s">
        <v>6</v>
      </c>
      <c r="D8" s="15">
        <v>12</v>
      </c>
      <c r="E8" s="24"/>
      <c r="F8" s="17">
        <f>D8*E8</f>
        <v>0</v>
      </c>
    </row>
    <row r="9" spans="1:6" ht="43.5">
      <c r="A9" s="15"/>
      <c r="B9" s="16" t="s">
        <v>77</v>
      </c>
      <c r="C9" s="15"/>
      <c r="D9" s="15"/>
      <c r="E9" s="24"/>
      <c r="F9" s="17"/>
    </row>
    <row r="10" spans="1:6" ht="45">
      <c r="A10" s="15">
        <v>2</v>
      </c>
      <c r="B10" s="16" t="s">
        <v>4</v>
      </c>
      <c r="C10" s="15" t="s">
        <v>6</v>
      </c>
      <c r="D10" s="15">
        <v>19</v>
      </c>
      <c r="E10" s="24"/>
      <c r="F10" s="17">
        <f t="shared" ref="F10" si="0">D10*E10</f>
        <v>0</v>
      </c>
    </row>
    <row r="11" spans="1:6" ht="43.5">
      <c r="A11" s="15"/>
      <c r="B11" s="16" t="s">
        <v>78</v>
      </c>
      <c r="C11" s="15"/>
      <c r="D11" s="15"/>
      <c r="E11" s="24"/>
      <c r="F11" s="17"/>
    </row>
    <row r="12" spans="1:6" ht="45">
      <c r="A12" s="15">
        <v>3</v>
      </c>
      <c r="B12" s="16" t="s">
        <v>5</v>
      </c>
      <c r="C12" s="15" t="s">
        <v>6</v>
      </c>
      <c r="D12" s="15">
        <v>3</v>
      </c>
      <c r="E12" s="24"/>
      <c r="F12" s="17">
        <f t="shared" ref="F12" si="1">D12*E12</f>
        <v>0</v>
      </c>
    </row>
    <row r="13" spans="1:6" ht="43.5">
      <c r="A13" s="15"/>
      <c r="B13" s="16" t="s">
        <v>79</v>
      </c>
      <c r="C13" s="15"/>
      <c r="D13" s="15"/>
      <c r="E13" s="24"/>
      <c r="F13" s="17"/>
    </row>
    <row r="14" spans="1:6" ht="45">
      <c r="A14" s="15">
        <v>4</v>
      </c>
      <c r="B14" s="16" t="s">
        <v>7</v>
      </c>
      <c r="C14" s="15" t="s">
        <v>6</v>
      </c>
      <c r="D14" s="15">
        <v>8</v>
      </c>
      <c r="E14" s="24"/>
      <c r="F14" s="17">
        <f t="shared" ref="F14" si="2">D14*E14</f>
        <v>0</v>
      </c>
    </row>
    <row r="15" spans="1:6" ht="43.5">
      <c r="A15" s="15"/>
      <c r="B15" s="16" t="s">
        <v>80</v>
      </c>
      <c r="C15" s="15"/>
      <c r="D15" s="15"/>
      <c r="E15" s="24"/>
      <c r="F15" s="17"/>
    </row>
    <row r="16" spans="1:6" ht="45">
      <c r="A16" s="15">
        <v>5</v>
      </c>
      <c r="B16" s="16" t="s">
        <v>8</v>
      </c>
      <c r="C16" s="15" t="s">
        <v>6</v>
      </c>
      <c r="D16" s="15">
        <v>1</v>
      </c>
      <c r="E16" s="24"/>
      <c r="F16" s="17">
        <f t="shared" ref="F16" si="3">D16*E16</f>
        <v>0</v>
      </c>
    </row>
    <row r="17" spans="1:6" ht="43.5">
      <c r="A17" s="15"/>
      <c r="B17" s="16" t="s">
        <v>81</v>
      </c>
      <c r="C17" s="15"/>
      <c r="D17" s="15"/>
      <c r="E17" s="24"/>
      <c r="F17" s="17"/>
    </row>
    <row r="18" spans="1:6" ht="90">
      <c r="A18" s="15">
        <v>6</v>
      </c>
      <c r="B18" s="16" t="s">
        <v>9</v>
      </c>
      <c r="C18" s="15" t="s">
        <v>6</v>
      </c>
      <c r="D18" s="15">
        <v>12</v>
      </c>
      <c r="E18" s="24"/>
      <c r="F18" s="17">
        <f t="shared" ref="F18" si="4">D18*E18</f>
        <v>0</v>
      </c>
    </row>
    <row r="19" spans="1:6" ht="86.25">
      <c r="A19" s="15"/>
      <c r="B19" s="16" t="s">
        <v>82</v>
      </c>
      <c r="C19" s="15"/>
      <c r="D19" s="15"/>
      <c r="E19" s="24"/>
      <c r="F19" s="17"/>
    </row>
    <row r="20" spans="1:6" ht="90">
      <c r="A20" s="15">
        <v>7</v>
      </c>
      <c r="B20" s="16" t="s">
        <v>10</v>
      </c>
      <c r="C20" s="15" t="s">
        <v>6</v>
      </c>
      <c r="D20" s="15">
        <v>19</v>
      </c>
      <c r="E20" s="24"/>
      <c r="F20" s="17">
        <f t="shared" ref="F20" si="5">D20*E20</f>
        <v>0</v>
      </c>
    </row>
    <row r="21" spans="1:6" ht="86.25">
      <c r="A21" s="15"/>
      <c r="B21" s="16" t="s">
        <v>83</v>
      </c>
      <c r="C21" s="15"/>
      <c r="D21" s="15"/>
      <c r="E21" s="24"/>
      <c r="F21" s="17"/>
    </row>
    <row r="22" spans="1:6" ht="90">
      <c r="A22" s="15">
        <v>8</v>
      </c>
      <c r="B22" s="16" t="s">
        <v>11</v>
      </c>
      <c r="C22" s="15" t="s">
        <v>6</v>
      </c>
      <c r="D22" s="15">
        <v>3</v>
      </c>
      <c r="E22" s="24"/>
      <c r="F22" s="17">
        <f t="shared" ref="F22" si="6">D22*E22</f>
        <v>0</v>
      </c>
    </row>
    <row r="23" spans="1:6" ht="86.25">
      <c r="A23" s="15"/>
      <c r="B23" s="16" t="s">
        <v>84</v>
      </c>
      <c r="C23" s="15"/>
      <c r="D23" s="15"/>
      <c r="E23" s="24"/>
      <c r="F23" s="17"/>
    </row>
    <row r="24" spans="1:6" ht="90">
      <c r="A24" s="15">
        <v>9</v>
      </c>
      <c r="B24" s="16" t="s">
        <v>12</v>
      </c>
      <c r="C24" s="15" t="s">
        <v>6</v>
      </c>
      <c r="D24" s="15">
        <v>8</v>
      </c>
      <c r="E24" s="24"/>
      <c r="F24" s="17">
        <f t="shared" ref="F24" si="7">D24*E24</f>
        <v>0</v>
      </c>
    </row>
    <row r="25" spans="1:6" ht="86.25">
      <c r="A25" s="15"/>
      <c r="B25" s="16" t="s">
        <v>85</v>
      </c>
      <c r="C25" s="15"/>
      <c r="D25" s="15"/>
      <c r="E25" s="24"/>
      <c r="F25" s="17"/>
    </row>
    <row r="26" spans="1:6" ht="90">
      <c r="A26" s="15">
        <v>10</v>
      </c>
      <c r="B26" s="16" t="s">
        <v>13</v>
      </c>
      <c r="C26" s="15" t="s">
        <v>6</v>
      </c>
      <c r="D26" s="15">
        <v>1</v>
      </c>
      <c r="E26" s="24"/>
      <c r="F26" s="17">
        <f t="shared" ref="F26" si="8">D26*E26</f>
        <v>0</v>
      </c>
    </row>
    <row r="27" spans="1:6" ht="86.25">
      <c r="A27" s="15"/>
      <c r="B27" s="16" t="s">
        <v>86</v>
      </c>
      <c r="C27" s="15"/>
      <c r="D27" s="15"/>
      <c r="E27" s="24"/>
      <c r="F27" s="17"/>
    </row>
    <row r="28" spans="1:6" ht="45">
      <c r="A28" s="15">
        <v>11</v>
      </c>
      <c r="B28" s="16" t="s">
        <v>14</v>
      </c>
      <c r="C28" s="15" t="s">
        <v>6</v>
      </c>
      <c r="D28" s="15">
        <v>12</v>
      </c>
      <c r="E28" s="24"/>
      <c r="F28" s="17">
        <f t="shared" ref="F28" si="9">D28*E28</f>
        <v>0</v>
      </c>
    </row>
    <row r="29" spans="1:6" ht="43.5">
      <c r="A29" s="15"/>
      <c r="B29" s="16" t="s">
        <v>87</v>
      </c>
      <c r="C29" s="15"/>
      <c r="D29" s="15"/>
      <c r="E29" s="24"/>
      <c r="F29" s="17"/>
    </row>
    <row r="30" spans="1:6" ht="60">
      <c r="A30" s="15">
        <v>12</v>
      </c>
      <c r="B30" s="16" t="s">
        <v>15</v>
      </c>
      <c r="C30" s="15" t="s">
        <v>6</v>
      </c>
      <c r="D30" s="15">
        <v>19</v>
      </c>
      <c r="E30" s="24"/>
      <c r="F30" s="17">
        <f t="shared" ref="F30" si="10">D30*E30</f>
        <v>0</v>
      </c>
    </row>
    <row r="31" spans="1:6" ht="57.75">
      <c r="A31" s="15"/>
      <c r="B31" s="16" t="s">
        <v>88</v>
      </c>
      <c r="C31" s="15"/>
      <c r="D31" s="15"/>
      <c r="E31" s="24"/>
      <c r="F31" s="17"/>
    </row>
    <row r="32" spans="1:6" ht="45">
      <c r="A32" s="15">
        <v>13</v>
      </c>
      <c r="B32" s="16" t="s">
        <v>16</v>
      </c>
      <c r="C32" s="15" t="s">
        <v>6</v>
      </c>
      <c r="D32" s="15">
        <v>3</v>
      </c>
      <c r="E32" s="24"/>
      <c r="F32" s="17">
        <f t="shared" ref="F32" si="11">D32*E32</f>
        <v>0</v>
      </c>
    </row>
    <row r="33" spans="1:6" ht="43.5">
      <c r="A33" s="15"/>
      <c r="B33" s="16" t="s">
        <v>89</v>
      </c>
      <c r="C33" s="15"/>
      <c r="D33" s="15"/>
      <c r="E33" s="24"/>
      <c r="F33" s="17"/>
    </row>
    <row r="34" spans="1:6" ht="45">
      <c r="A34" s="15">
        <v>14</v>
      </c>
      <c r="B34" s="16" t="s">
        <v>17</v>
      </c>
      <c r="C34" s="15" t="s">
        <v>6</v>
      </c>
      <c r="D34" s="15">
        <v>8</v>
      </c>
      <c r="E34" s="24"/>
      <c r="F34" s="17">
        <f t="shared" ref="F34" si="12">D34*E34</f>
        <v>0</v>
      </c>
    </row>
    <row r="35" spans="1:6" ht="43.5">
      <c r="A35" s="15"/>
      <c r="B35" s="16" t="s">
        <v>90</v>
      </c>
      <c r="C35" s="15"/>
      <c r="D35" s="15"/>
      <c r="E35" s="24"/>
      <c r="F35" s="17"/>
    </row>
    <row r="36" spans="1:6" ht="45">
      <c r="A36" s="15">
        <v>15</v>
      </c>
      <c r="B36" s="16" t="s">
        <v>18</v>
      </c>
      <c r="C36" s="15" t="s">
        <v>6</v>
      </c>
      <c r="D36" s="15">
        <v>1</v>
      </c>
      <c r="E36" s="24"/>
      <c r="F36" s="17">
        <f t="shared" ref="F36" si="13">D36*E36</f>
        <v>0</v>
      </c>
    </row>
    <row r="37" spans="1:6" ht="43.5">
      <c r="A37" s="15"/>
      <c r="B37" s="16" t="s">
        <v>91</v>
      </c>
      <c r="C37" s="15"/>
      <c r="D37" s="15"/>
      <c r="E37" s="24"/>
      <c r="F37" s="17"/>
    </row>
    <row r="38" spans="1:6" ht="15">
      <c r="A38" s="15">
        <v>16</v>
      </c>
      <c r="B38" s="16" t="s">
        <v>19</v>
      </c>
      <c r="C38" s="15" t="s">
        <v>6</v>
      </c>
      <c r="D38" s="15">
        <v>50</v>
      </c>
      <c r="E38" s="24"/>
      <c r="F38" s="17">
        <f t="shared" ref="F38" si="14">D38*E38</f>
        <v>0</v>
      </c>
    </row>
    <row r="39" spans="1:6" ht="15">
      <c r="A39" s="15"/>
      <c r="B39" s="16" t="s">
        <v>92</v>
      </c>
      <c r="C39" s="15"/>
      <c r="D39" s="15"/>
      <c r="E39" s="24"/>
      <c r="F39" s="17"/>
    </row>
    <row r="40" spans="1:6" ht="15">
      <c r="A40" s="15">
        <v>17</v>
      </c>
      <c r="B40" s="16" t="s">
        <v>20</v>
      </c>
      <c r="C40" s="15" t="s">
        <v>6</v>
      </c>
      <c r="D40" s="15">
        <v>50</v>
      </c>
      <c r="E40" s="24"/>
      <c r="F40" s="17">
        <f t="shared" ref="F40" si="15">D40*E40</f>
        <v>0</v>
      </c>
    </row>
    <row r="41" spans="1:6" ht="15">
      <c r="A41" s="15"/>
      <c r="B41" s="16" t="s">
        <v>93</v>
      </c>
      <c r="C41" s="15"/>
      <c r="D41" s="15"/>
      <c r="E41" s="24"/>
      <c r="F41" s="17"/>
    </row>
    <row r="42" spans="1:6" ht="15">
      <c r="A42" s="15">
        <v>18</v>
      </c>
      <c r="B42" s="16" t="s">
        <v>21</v>
      </c>
      <c r="C42" s="15" t="s">
        <v>6</v>
      </c>
      <c r="D42" s="15">
        <v>30</v>
      </c>
      <c r="E42" s="24"/>
      <c r="F42" s="17">
        <f t="shared" ref="F42" si="16">D42*E42</f>
        <v>0</v>
      </c>
    </row>
    <row r="43" spans="1:6" ht="15">
      <c r="A43" s="15"/>
      <c r="B43" s="16" t="s">
        <v>94</v>
      </c>
      <c r="C43" s="15"/>
      <c r="D43" s="15"/>
      <c r="E43" s="24"/>
      <c r="F43" s="17"/>
    </row>
    <row r="44" spans="1:6" ht="15">
      <c r="A44" s="15">
        <v>19</v>
      </c>
      <c r="B44" s="16" t="s">
        <v>22</v>
      </c>
      <c r="C44" s="15" t="s">
        <v>6</v>
      </c>
      <c r="D44" s="15">
        <v>30</v>
      </c>
      <c r="E44" s="24"/>
      <c r="F44" s="17">
        <f t="shared" ref="F44" si="17">D44*E44</f>
        <v>0</v>
      </c>
    </row>
    <row r="45" spans="1:6" ht="15">
      <c r="A45" s="15"/>
      <c r="B45" s="16" t="s">
        <v>95</v>
      </c>
      <c r="C45" s="15"/>
      <c r="D45" s="15"/>
      <c r="E45" s="24"/>
      <c r="F45" s="17"/>
    </row>
    <row r="46" spans="1:6" ht="15">
      <c r="A46" s="15">
        <v>20</v>
      </c>
      <c r="B46" s="16" t="s">
        <v>23</v>
      </c>
      <c r="C46" s="15" t="s">
        <v>6</v>
      </c>
      <c r="D46" s="15">
        <v>30</v>
      </c>
      <c r="E46" s="24"/>
      <c r="F46" s="17">
        <f t="shared" ref="F46" si="18">D46*E46</f>
        <v>0</v>
      </c>
    </row>
    <row r="47" spans="1:6" ht="15">
      <c r="A47" s="15"/>
      <c r="B47" s="16" t="s">
        <v>96</v>
      </c>
      <c r="C47" s="15"/>
      <c r="D47" s="15"/>
      <c r="E47" s="24"/>
      <c r="F47" s="17"/>
    </row>
    <row r="48" spans="1:6" ht="15">
      <c r="A48" s="15">
        <v>21</v>
      </c>
      <c r="B48" s="16" t="s">
        <v>24</v>
      </c>
      <c r="C48" s="15" t="s">
        <v>6</v>
      </c>
      <c r="D48" s="15">
        <v>30</v>
      </c>
      <c r="E48" s="24"/>
      <c r="F48" s="17">
        <f t="shared" ref="F48" si="19">D48*E48</f>
        <v>0</v>
      </c>
    </row>
    <row r="49" spans="1:6" ht="15">
      <c r="A49" s="15"/>
      <c r="B49" s="16" t="s">
        <v>97</v>
      </c>
      <c r="C49" s="15"/>
      <c r="D49" s="15"/>
      <c r="E49" s="24"/>
      <c r="F49" s="17"/>
    </row>
    <row r="50" spans="1:6" ht="30">
      <c r="A50" s="15">
        <v>22</v>
      </c>
      <c r="B50" s="16" t="s">
        <v>25</v>
      </c>
      <c r="C50" s="15" t="s">
        <v>6</v>
      </c>
      <c r="D50" s="15">
        <v>50</v>
      </c>
      <c r="E50" s="24"/>
      <c r="F50" s="17">
        <f t="shared" ref="F50" si="20">D50*E50</f>
        <v>0</v>
      </c>
    </row>
    <row r="51" spans="1:6" ht="29.25">
      <c r="A51" s="15"/>
      <c r="B51" s="16" t="s">
        <v>98</v>
      </c>
      <c r="C51" s="15"/>
      <c r="D51" s="15"/>
      <c r="E51" s="24"/>
      <c r="F51" s="17"/>
    </row>
    <row r="52" spans="1:6" ht="15">
      <c r="A52" s="15">
        <v>23</v>
      </c>
      <c r="B52" s="16" t="s">
        <v>26</v>
      </c>
      <c r="C52" s="15" t="s">
        <v>6</v>
      </c>
      <c r="D52" s="15">
        <v>30</v>
      </c>
      <c r="E52" s="24"/>
      <c r="F52" s="17">
        <f t="shared" ref="F52" si="21">D52*E52</f>
        <v>0</v>
      </c>
    </row>
    <row r="53" spans="1:6" ht="15">
      <c r="A53" s="15"/>
      <c r="B53" s="16" t="s">
        <v>99</v>
      </c>
      <c r="C53" s="15"/>
      <c r="D53" s="15"/>
      <c r="E53" s="24"/>
      <c r="F53" s="17"/>
    </row>
    <row r="54" spans="1:6" ht="15">
      <c r="A54" s="15">
        <v>24</v>
      </c>
      <c r="B54" s="16" t="s">
        <v>27</v>
      </c>
      <c r="C54" s="15" t="s">
        <v>6</v>
      </c>
      <c r="D54" s="15">
        <v>20</v>
      </c>
      <c r="E54" s="24"/>
      <c r="F54" s="17">
        <f t="shared" ref="F54" si="22">D54*E54</f>
        <v>0</v>
      </c>
    </row>
    <row r="55" spans="1:6" ht="29.25">
      <c r="A55" s="15"/>
      <c r="B55" s="16" t="s">
        <v>100</v>
      </c>
      <c r="C55" s="15"/>
      <c r="D55" s="15"/>
      <c r="E55" s="24"/>
      <c r="F55" s="17"/>
    </row>
    <row r="56" spans="1:6" ht="15">
      <c r="A56" s="15">
        <v>25</v>
      </c>
      <c r="B56" s="16" t="s">
        <v>28</v>
      </c>
      <c r="C56" s="15" t="s">
        <v>6</v>
      </c>
      <c r="D56" s="15">
        <v>50</v>
      </c>
      <c r="E56" s="24"/>
      <c r="F56" s="17">
        <f t="shared" ref="F56" si="23">D56*E56</f>
        <v>0</v>
      </c>
    </row>
    <row r="57" spans="1:6" ht="15">
      <c r="A57" s="15"/>
      <c r="B57" s="16" t="s">
        <v>101</v>
      </c>
      <c r="C57" s="15"/>
      <c r="D57" s="15"/>
      <c r="E57" s="24"/>
      <c r="F57" s="17"/>
    </row>
    <row r="58" spans="1:6" ht="15">
      <c r="A58" s="15">
        <v>26</v>
      </c>
      <c r="B58" s="16" t="s">
        <v>29</v>
      </c>
      <c r="C58" s="15" t="s">
        <v>6</v>
      </c>
      <c r="D58" s="15">
        <v>30</v>
      </c>
      <c r="E58" s="24"/>
      <c r="F58" s="17">
        <f t="shared" ref="F58" si="24">D58*E58</f>
        <v>0</v>
      </c>
    </row>
    <row r="59" spans="1:6" ht="15">
      <c r="A59" s="15"/>
      <c r="B59" s="16" t="s">
        <v>102</v>
      </c>
      <c r="C59" s="15"/>
      <c r="D59" s="15"/>
      <c r="E59" s="24"/>
      <c r="F59" s="17"/>
    </row>
    <row r="60" spans="1:6" ht="15">
      <c r="A60" s="15">
        <v>27</v>
      </c>
      <c r="B60" s="16" t="s">
        <v>30</v>
      </c>
      <c r="C60" s="15" t="s">
        <v>6</v>
      </c>
      <c r="D60" s="15">
        <v>30</v>
      </c>
      <c r="E60" s="24"/>
      <c r="F60" s="17">
        <f t="shared" ref="F60" si="25">D60*E60</f>
        <v>0</v>
      </c>
    </row>
    <row r="61" spans="1:6" ht="29.25">
      <c r="A61" s="15"/>
      <c r="B61" s="16" t="s">
        <v>103</v>
      </c>
      <c r="C61" s="15"/>
      <c r="D61" s="15"/>
      <c r="E61" s="24"/>
      <c r="F61" s="17"/>
    </row>
    <row r="62" spans="1:6" ht="15">
      <c r="A62" s="15">
        <v>28</v>
      </c>
      <c r="B62" s="16" t="s">
        <v>31</v>
      </c>
      <c r="C62" s="15" t="s">
        <v>6</v>
      </c>
      <c r="D62" s="15">
        <v>30</v>
      </c>
      <c r="E62" s="24"/>
      <c r="F62" s="17">
        <f t="shared" ref="F62" si="26">D62*E62</f>
        <v>0</v>
      </c>
    </row>
    <row r="63" spans="1:6" ht="29.25">
      <c r="A63" s="15"/>
      <c r="B63" s="16" t="s">
        <v>104</v>
      </c>
      <c r="C63" s="15"/>
      <c r="D63" s="15"/>
      <c r="E63" s="24"/>
      <c r="F63" s="17"/>
    </row>
    <row r="64" spans="1:6" ht="15">
      <c r="A64" s="15">
        <v>29</v>
      </c>
      <c r="B64" s="16" t="s">
        <v>32</v>
      </c>
      <c r="C64" s="15" t="s">
        <v>6</v>
      </c>
      <c r="D64" s="15">
        <v>30</v>
      </c>
      <c r="E64" s="24"/>
      <c r="F64" s="17">
        <f t="shared" ref="F64" si="27">D64*E64</f>
        <v>0</v>
      </c>
    </row>
    <row r="65" spans="1:6" ht="15">
      <c r="A65" s="15"/>
      <c r="B65" s="16" t="s">
        <v>105</v>
      </c>
      <c r="C65" s="15"/>
      <c r="D65" s="15"/>
      <c r="E65" s="24"/>
      <c r="F65" s="17"/>
    </row>
    <row r="66" spans="1:6" ht="15">
      <c r="A66" s="15">
        <v>30</v>
      </c>
      <c r="B66" s="16" t="s">
        <v>33</v>
      </c>
      <c r="C66" s="15" t="s">
        <v>6</v>
      </c>
      <c r="D66" s="15">
        <v>20</v>
      </c>
      <c r="E66" s="24"/>
      <c r="F66" s="17">
        <f t="shared" ref="F66" si="28">D66*E66</f>
        <v>0</v>
      </c>
    </row>
    <row r="67" spans="1:6" ht="15">
      <c r="A67" s="15"/>
      <c r="B67" s="16" t="s">
        <v>106</v>
      </c>
      <c r="C67" s="15"/>
      <c r="D67" s="15"/>
      <c r="E67" s="24"/>
      <c r="F67" s="17"/>
    </row>
    <row r="68" spans="1:6" ht="15">
      <c r="A68" s="15">
        <v>31</v>
      </c>
      <c r="B68" s="16" t="s">
        <v>34</v>
      </c>
      <c r="C68" s="15" t="s">
        <v>68</v>
      </c>
      <c r="D68" s="15">
        <v>30</v>
      </c>
      <c r="E68" s="24"/>
      <c r="F68" s="17">
        <f t="shared" ref="F68" si="29">D68*E68</f>
        <v>0</v>
      </c>
    </row>
    <row r="69" spans="1:6" ht="15">
      <c r="A69" s="15"/>
      <c r="B69" s="16" t="s">
        <v>107</v>
      </c>
      <c r="C69" s="15"/>
      <c r="D69" s="15"/>
      <c r="E69" s="24"/>
      <c r="F69" s="17"/>
    </row>
    <row r="70" spans="1:6" ht="15">
      <c r="A70" s="15">
        <v>32</v>
      </c>
      <c r="B70" s="16" t="s">
        <v>35</v>
      </c>
      <c r="C70" s="15" t="s">
        <v>68</v>
      </c>
      <c r="D70" s="15">
        <v>30</v>
      </c>
      <c r="E70" s="24"/>
      <c r="F70" s="17">
        <f t="shared" ref="F70" si="30">D70*E70</f>
        <v>0</v>
      </c>
    </row>
    <row r="71" spans="1:6" ht="15">
      <c r="A71" s="15"/>
      <c r="B71" s="16" t="s">
        <v>108</v>
      </c>
      <c r="C71" s="15"/>
      <c r="D71" s="15"/>
      <c r="E71" s="24"/>
      <c r="F71" s="17"/>
    </row>
    <row r="72" spans="1:6" ht="15">
      <c r="A72" s="15">
        <v>33</v>
      </c>
      <c r="B72" s="16" t="s">
        <v>36</v>
      </c>
      <c r="C72" s="15" t="s">
        <v>68</v>
      </c>
      <c r="D72" s="15">
        <v>30</v>
      </c>
      <c r="E72" s="24"/>
      <c r="F72" s="17">
        <f t="shared" ref="F72" si="31">D72*E72</f>
        <v>0</v>
      </c>
    </row>
    <row r="73" spans="1:6" ht="15">
      <c r="A73" s="15"/>
      <c r="B73" s="16" t="s">
        <v>109</v>
      </c>
      <c r="C73" s="15"/>
      <c r="D73" s="15"/>
      <c r="E73" s="24"/>
      <c r="F73" s="17"/>
    </row>
    <row r="74" spans="1:6" ht="15">
      <c r="A74" s="15">
        <v>34</v>
      </c>
      <c r="B74" s="16" t="s">
        <v>37</v>
      </c>
      <c r="C74" s="15" t="s">
        <v>68</v>
      </c>
      <c r="D74" s="15">
        <v>30</v>
      </c>
      <c r="E74" s="24"/>
      <c r="F74" s="17">
        <f t="shared" ref="F74" si="32">D74*E74</f>
        <v>0</v>
      </c>
    </row>
    <row r="75" spans="1:6" ht="15">
      <c r="A75" s="15"/>
      <c r="B75" s="16" t="s">
        <v>110</v>
      </c>
      <c r="C75" s="15"/>
      <c r="D75" s="15"/>
      <c r="E75" s="24"/>
      <c r="F75" s="17"/>
    </row>
    <row r="76" spans="1:6" ht="30">
      <c r="A76" s="15">
        <v>35</v>
      </c>
      <c r="B76" s="16" t="s">
        <v>38</v>
      </c>
      <c r="C76" s="15" t="s">
        <v>6</v>
      </c>
      <c r="D76" s="15">
        <v>30</v>
      </c>
      <c r="E76" s="24"/>
      <c r="F76" s="17">
        <f t="shared" ref="F76" si="33">D76*E76</f>
        <v>0</v>
      </c>
    </row>
    <row r="77" spans="1:6" ht="29.25">
      <c r="A77" s="15"/>
      <c r="B77" s="16" t="s">
        <v>111</v>
      </c>
      <c r="C77" s="15"/>
      <c r="D77" s="15"/>
      <c r="E77" s="24"/>
      <c r="F77" s="17"/>
    </row>
    <row r="78" spans="1:6" ht="30">
      <c r="A78" s="15">
        <v>36</v>
      </c>
      <c r="B78" s="16" t="s">
        <v>39</v>
      </c>
      <c r="C78" s="15" t="s">
        <v>6</v>
      </c>
      <c r="D78" s="15">
        <v>30</v>
      </c>
      <c r="E78" s="24"/>
      <c r="F78" s="17">
        <f t="shared" ref="F78" si="34">D78*E78</f>
        <v>0</v>
      </c>
    </row>
    <row r="79" spans="1:6" ht="29.25">
      <c r="A79" s="15"/>
      <c r="B79" s="16" t="s">
        <v>112</v>
      </c>
      <c r="C79" s="15"/>
      <c r="D79" s="15"/>
      <c r="E79" s="24"/>
      <c r="F79" s="17"/>
    </row>
    <row r="80" spans="1:6" ht="15">
      <c r="A80" s="15">
        <v>37</v>
      </c>
      <c r="B80" s="16" t="s">
        <v>40</v>
      </c>
      <c r="C80" s="15" t="s">
        <v>6</v>
      </c>
      <c r="D80" s="15">
        <v>30</v>
      </c>
      <c r="E80" s="24"/>
      <c r="F80" s="17">
        <f t="shared" ref="F80" si="35">D80*E80</f>
        <v>0</v>
      </c>
    </row>
    <row r="81" spans="1:6" ht="15">
      <c r="A81" s="15"/>
      <c r="B81" s="16" t="s">
        <v>113</v>
      </c>
      <c r="C81" s="15"/>
      <c r="D81" s="15"/>
      <c r="E81" s="24"/>
      <c r="F81" s="17"/>
    </row>
    <row r="82" spans="1:6" ht="15">
      <c r="A82" s="15">
        <v>38</v>
      </c>
      <c r="B82" s="16" t="s">
        <v>41</v>
      </c>
      <c r="C82" s="15" t="s">
        <v>6</v>
      </c>
      <c r="D82" s="15">
        <v>30</v>
      </c>
      <c r="E82" s="24"/>
      <c r="F82" s="17">
        <f t="shared" ref="F82" si="36">D82*E82</f>
        <v>0</v>
      </c>
    </row>
    <row r="83" spans="1:6" ht="15">
      <c r="A83" s="15"/>
      <c r="B83" s="16" t="s">
        <v>114</v>
      </c>
      <c r="C83" s="15"/>
      <c r="D83" s="15"/>
      <c r="E83" s="24"/>
      <c r="F83" s="17"/>
    </row>
    <row r="84" spans="1:6" ht="15">
      <c r="A84" s="15">
        <v>39</v>
      </c>
      <c r="B84" s="16" t="s">
        <v>42</v>
      </c>
      <c r="C84" s="15" t="s">
        <v>6</v>
      </c>
      <c r="D84" s="15">
        <v>30</v>
      </c>
      <c r="E84" s="24"/>
      <c r="F84" s="17">
        <f t="shared" ref="F84" si="37">D84*E84</f>
        <v>0</v>
      </c>
    </row>
    <row r="85" spans="1:6" ht="15">
      <c r="A85" s="15"/>
      <c r="B85" s="16" t="s">
        <v>115</v>
      </c>
      <c r="C85" s="15"/>
      <c r="D85" s="15"/>
      <c r="E85" s="24"/>
      <c r="F85" s="17"/>
    </row>
    <row r="86" spans="1:6" ht="15">
      <c r="A86" s="15">
        <v>40</v>
      </c>
      <c r="B86" s="16" t="s">
        <v>43</v>
      </c>
      <c r="C86" s="15" t="s">
        <v>6</v>
      </c>
      <c r="D86" s="15">
        <v>20</v>
      </c>
      <c r="E86" s="24"/>
      <c r="F86" s="17">
        <f t="shared" ref="F86" si="38">D86*E86</f>
        <v>0</v>
      </c>
    </row>
    <row r="87" spans="1:6" ht="15">
      <c r="A87" s="15"/>
      <c r="B87" s="16" t="s">
        <v>116</v>
      </c>
      <c r="C87" s="15"/>
      <c r="D87" s="15"/>
      <c r="E87" s="24"/>
      <c r="F87" s="17"/>
    </row>
    <row r="88" spans="1:6" ht="15">
      <c r="A88" s="15">
        <v>41</v>
      </c>
      <c r="B88" s="16" t="s">
        <v>44</v>
      </c>
      <c r="C88" s="15" t="s">
        <v>6</v>
      </c>
      <c r="D88" s="15">
        <v>30</v>
      </c>
      <c r="E88" s="24"/>
      <c r="F88" s="17">
        <f t="shared" ref="F88" si="39">D88*E88</f>
        <v>0</v>
      </c>
    </row>
    <row r="89" spans="1:6" ht="15">
      <c r="A89" s="15"/>
      <c r="B89" s="16" t="s">
        <v>117</v>
      </c>
      <c r="C89" s="15"/>
      <c r="D89" s="15"/>
      <c r="E89" s="24"/>
      <c r="F89" s="17"/>
    </row>
    <row r="90" spans="1:6" ht="15">
      <c r="A90" s="15">
        <v>42</v>
      </c>
      <c r="B90" s="16" t="s">
        <v>45</v>
      </c>
      <c r="C90" s="15" t="s">
        <v>6</v>
      </c>
      <c r="D90" s="15">
        <v>30</v>
      </c>
      <c r="E90" s="24"/>
      <c r="F90" s="17">
        <f t="shared" ref="F90" si="40">D90*E90</f>
        <v>0</v>
      </c>
    </row>
    <row r="91" spans="1:6" ht="15">
      <c r="A91" s="15"/>
      <c r="B91" s="16" t="s">
        <v>118</v>
      </c>
      <c r="C91" s="15"/>
      <c r="D91" s="15"/>
      <c r="E91" s="24"/>
      <c r="F91" s="17"/>
    </row>
    <row r="92" spans="1:6" ht="15">
      <c r="A92" s="15">
        <v>43</v>
      </c>
      <c r="B92" s="16" t="s">
        <v>46</v>
      </c>
      <c r="C92" s="15" t="s">
        <v>6</v>
      </c>
      <c r="D92" s="15">
        <v>30</v>
      </c>
      <c r="E92" s="24"/>
      <c r="F92" s="17">
        <f t="shared" ref="F92" si="41">D92*E92</f>
        <v>0</v>
      </c>
    </row>
    <row r="93" spans="1:6" ht="15">
      <c r="A93" s="15"/>
      <c r="B93" s="16" t="s">
        <v>119</v>
      </c>
      <c r="C93" s="15"/>
      <c r="D93" s="15"/>
      <c r="E93" s="24"/>
      <c r="F93" s="17"/>
    </row>
    <row r="94" spans="1:6" ht="15">
      <c r="A94" s="15">
        <v>44</v>
      </c>
      <c r="B94" s="16" t="s">
        <v>47</v>
      </c>
      <c r="C94" s="15" t="s">
        <v>6</v>
      </c>
      <c r="D94" s="15">
        <v>50</v>
      </c>
      <c r="E94" s="24"/>
      <c r="F94" s="17">
        <f t="shared" ref="F94" si="42">D94*E94</f>
        <v>0</v>
      </c>
    </row>
    <row r="95" spans="1:6" ht="15">
      <c r="A95" s="15"/>
      <c r="B95" s="16" t="s">
        <v>120</v>
      </c>
      <c r="C95" s="15"/>
      <c r="D95" s="15"/>
      <c r="E95" s="24"/>
      <c r="F95" s="17"/>
    </row>
    <row r="96" spans="1:6" ht="15">
      <c r="A96" s="15">
        <v>45</v>
      </c>
      <c r="B96" s="16" t="s">
        <v>48</v>
      </c>
      <c r="C96" s="15" t="s">
        <v>6</v>
      </c>
      <c r="D96" s="15">
        <v>50</v>
      </c>
      <c r="E96" s="24"/>
      <c r="F96" s="17">
        <f t="shared" ref="F96" si="43">D96*E96</f>
        <v>0</v>
      </c>
    </row>
    <row r="97" spans="1:6" ht="15">
      <c r="A97" s="15"/>
      <c r="B97" s="16" t="s">
        <v>121</v>
      </c>
      <c r="C97" s="15"/>
      <c r="D97" s="15"/>
      <c r="E97" s="24"/>
      <c r="F97" s="17"/>
    </row>
    <row r="98" spans="1:6" ht="15">
      <c r="A98" s="15">
        <v>46</v>
      </c>
      <c r="B98" s="16" t="s">
        <v>49</v>
      </c>
      <c r="C98" s="15" t="s">
        <v>6</v>
      </c>
      <c r="D98" s="15">
        <v>20</v>
      </c>
      <c r="E98" s="24"/>
      <c r="F98" s="17">
        <f t="shared" ref="F98" si="44">D98*E98</f>
        <v>0</v>
      </c>
    </row>
    <row r="99" spans="1:6" ht="15">
      <c r="A99" s="15"/>
      <c r="B99" s="16" t="s">
        <v>122</v>
      </c>
      <c r="C99" s="15"/>
      <c r="D99" s="15"/>
      <c r="E99" s="24"/>
      <c r="F99" s="17"/>
    </row>
    <row r="100" spans="1:6" ht="15">
      <c r="A100" s="15">
        <v>47</v>
      </c>
      <c r="B100" s="16" t="s">
        <v>50</v>
      </c>
      <c r="C100" s="15" t="s">
        <v>6</v>
      </c>
      <c r="D100" s="15">
        <v>30</v>
      </c>
      <c r="E100" s="24"/>
      <c r="F100" s="17">
        <f t="shared" ref="F100" si="45">D100*E100</f>
        <v>0</v>
      </c>
    </row>
    <row r="101" spans="1:6" ht="15">
      <c r="A101" s="15"/>
      <c r="B101" s="16" t="s">
        <v>123</v>
      </c>
      <c r="C101" s="15"/>
      <c r="D101" s="15"/>
      <c r="E101" s="24"/>
      <c r="F101" s="17"/>
    </row>
    <row r="102" spans="1:6" ht="15">
      <c r="A102" s="15">
        <v>48</v>
      </c>
      <c r="B102" s="16" t="s">
        <v>51</v>
      </c>
      <c r="C102" s="15" t="s">
        <v>6</v>
      </c>
      <c r="D102" s="15">
        <v>30</v>
      </c>
      <c r="E102" s="24"/>
      <c r="F102" s="17">
        <f t="shared" ref="F102" si="46">D102*E102</f>
        <v>0</v>
      </c>
    </row>
    <row r="103" spans="1:6" ht="15">
      <c r="A103" s="15"/>
      <c r="B103" s="16" t="s">
        <v>124</v>
      </c>
      <c r="C103" s="15"/>
      <c r="D103" s="15"/>
      <c r="E103" s="24"/>
      <c r="F103" s="17"/>
    </row>
    <row r="104" spans="1:6" ht="15">
      <c r="A104" s="15">
        <v>49</v>
      </c>
      <c r="B104" s="16" t="s">
        <v>52</v>
      </c>
      <c r="C104" s="15" t="s">
        <v>6</v>
      </c>
      <c r="D104" s="15">
        <v>50</v>
      </c>
      <c r="E104" s="24"/>
      <c r="F104" s="17">
        <f t="shared" ref="F104" si="47">D104*E104</f>
        <v>0</v>
      </c>
    </row>
    <row r="105" spans="1:6" ht="15">
      <c r="A105" s="15"/>
      <c r="B105" s="16" t="s">
        <v>125</v>
      </c>
      <c r="C105" s="15"/>
      <c r="D105" s="15"/>
      <c r="E105" s="24"/>
      <c r="F105" s="17"/>
    </row>
    <row r="106" spans="1:6" ht="15">
      <c r="A106" s="15">
        <v>50</v>
      </c>
      <c r="B106" s="16" t="s">
        <v>53</v>
      </c>
      <c r="C106" s="15" t="s">
        <v>6</v>
      </c>
      <c r="D106" s="15">
        <v>30</v>
      </c>
      <c r="E106" s="24"/>
      <c r="F106" s="17">
        <f t="shared" ref="F106" si="48">D106*E106</f>
        <v>0</v>
      </c>
    </row>
    <row r="107" spans="1:6" ht="15">
      <c r="A107" s="15"/>
      <c r="B107" s="16" t="s">
        <v>126</v>
      </c>
      <c r="C107" s="15"/>
      <c r="D107" s="15"/>
      <c r="E107" s="24"/>
      <c r="F107" s="17"/>
    </row>
    <row r="108" spans="1:6" ht="15">
      <c r="A108" s="15">
        <v>51</v>
      </c>
      <c r="B108" s="16" t="s">
        <v>54</v>
      </c>
      <c r="C108" s="15" t="s">
        <v>6</v>
      </c>
      <c r="D108" s="15">
        <v>60</v>
      </c>
      <c r="E108" s="24"/>
      <c r="F108" s="17">
        <f t="shared" ref="F108" si="49">D108*E108</f>
        <v>0</v>
      </c>
    </row>
    <row r="109" spans="1:6" ht="15">
      <c r="A109" s="15"/>
      <c r="B109" s="16" t="s">
        <v>127</v>
      </c>
      <c r="C109" s="15"/>
      <c r="D109" s="15"/>
      <c r="E109" s="24"/>
      <c r="F109" s="17"/>
    </row>
    <row r="110" spans="1:6" ht="15">
      <c r="A110" s="15">
        <v>52</v>
      </c>
      <c r="B110" s="16" t="s">
        <v>55</v>
      </c>
      <c r="C110" s="15" t="s">
        <v>6</v>
      </c>
      <c r="D110" s="15">
        <v>50</v>
      </c>
      <c r="E110" s="24"/>
      <c r="F110" s="17">
        <f t="shared" ref="F110" si="50">D110*E110</f>
        <v>0</v>
      </c>
    </row>
    <row r="111" spans="1:6" ht="15">
      <c r="A111" s="15"/>
      <c r="B111" s="16" t="s">
        <v>128</v>
      </c>
      <c r="C111" s="15"/>
      <c r="D111" s="15"/>
      <c r="E111" s="24"/>
      <c r="F111" s="17"/>
    </row>
    <row r="112" spans="1:6" ht="15">
      <c r="A112" s="15">
        <v>53</v>
      </c>
      <c r="B112" s="16" t="s">
        <v>56</v>
      </c>
      <c r="C112" s="15" t="s">
        <v>6</v>
      </c>
      <c r="D112" s="15">
        <v>50</v>
      </c>
      <c r="E112" s="24"/>
      <c r="F112" s="17">
        <f t="shared" ref="F112" si="51">D112*E112</f>
        <v>0</v>
      </c>
    </row>
    <row r="113" spans="1:6" ht="15">
      <c r="A113" s="15"/>
      <c r="B113" s="16" t="s">
        <v>129</v>
      </c>
      <c r="C113" s="15"/>
      <c r="D113" s="15"/>
      <c r="E113" s="24"/>
      <c r="F113" s="17"/>
    </row>
    <row r="114" spans="1:6" ht="15">
      <c r="A114" s="15">
        <v>54</v>
      </c>
      <c r="B114" s="16" t="s">
        <v>57</v>
      </c>
      <c r="C114" s="15" t="s">
        <v>6</v>
      </c>
      <c r="D114" s="15">
        <v>30</v>
      </c>
      <c r="E114" s="24"/>
      <c r="F114" s="17">
        <f t="shared" ref="F114" si="52">D114*E114</f>
        <v>0</v>
      </c>
    </row>
    <row r="115" spans="1:6" ht="29.25">
      <c r="A115" s="15"/>
      <c r="B115" s="16" t="s">
        <v>130</v>
      </c>
      <c r="C115" s="15"/>
      <c r="D115" s="15"/>
      <c r="E115" s="24"/>
      <c r="F115" s="17"/>
    </row>
    <row r="116" spans="1:6" ht="30">
      <c r="A116" s="15">
        <v>55</v>
      </c>
      <c r="B116" s="16" t="s">
        <v>58</v>
      </c>
      <c r="C116" s="15" t="s">
        <v>6</v>
      </c>
      <c r="D116" s="15">
        <v>50</v>
      </c>
      <c r="E116" s="24"/>
      <c r="F116" s="17">
        <f t="shared" ref="F116" si="53">D116*E116</f>
        <v>0</v>
      </c>
    </row>
    <row r="117" spans="1:6" ht="29.25">
      <c r="A117" s="15"/>
      <c r="B117" s="16" t="s">
        <v>131</v>
      </c>
      <c r="C117" s="15"/>
      <c r="D117" s="15"/>
      <c r="E117" s="24"/>
      <c r="F117" s="17"/>
    </row>
    <row r="118" spans="1:6" ht="15">
      <c r="A118" s="15">
        <v>56</v>
      </c>
      <c r="B118" s="16" t="s">
        <v>59</v>
      </c>
      <c r="C118" s="15" t="s">
        <v>6</v>
      </c>
      <c r="D118" s="15">
        <v>50</v>
      </c>
      <c r="E118" s="24"/>
      <c r="F118" s="17">
        <f t="shared" ref="F118" si="54">D118*E118</f>
        <v>0</v>
      </c>
    </row>
    <row r="119" spans="1:6" ht="15">
      <c r="A119" s="15"/>
      <c r="B119" s="16" t="s">
        <v>132</v>
      </c>
      <c r="C119" s="15"/>
      <c r="D119" s="15"/>
      <c r="E119" s="24"/>
      <c r="F119" s="17"/>
    </row>
    <row r="120" spans="1:6" ht="30">
      <c r="A120" s="15">
        <v>57</v>
      </c>
      <c r="B120" s="16" t="s">
        <v>60</v>
      </c>
      <c r="C120" s="15" t="s">
        <v>6</v>
      </c>
      <c r="D120" s="15">
        <v>30</v>
      </c>
      <c r="E120" s="24"/>
      <c r="F120" s="17">
        <f t="shared" ref="F120" si="55">D120*E120</f>
        <v>0</v>
      </c>
    </row>
    <row r="121" spans="1:6" ht="29.25">
      <c r="A121" s="15"/>
      <c r="B121" s="16" t="s">
        <v>133</v>
      </c>
      <c r="C121" s="15"/>
      <c r="D121" s="15"/>
      <c r="E121" s="24"/>
      <c r="F121" s="17"/>
    </row>
    <row r="122" spans="1:6" ht="15">
      <c r="A122" s="15">
        <v>58</v>
      </c>
      <c r="B122" s="16" t="s">
        <v>61</v>
      </c>
      <c r="C122" s="15" t="s">
        <v>6</v>
      </c>
      <c r="D122" s="15">
        <v>30</v>
      </c>
      <c r="E122" s="24"/>
      <c r="F122" s="17">
        <f t="shared" ref="F122" si="56">D122*E122</f>
        <v>0</v>
      </c>
    </row>
    <row r="123" spans="1:6" ht="15">
      <c r="A123" s="15"/>
      <c r="B123" s="16" t="s">
        <v>134</v>
      </c>
      <c r="C123" s="15"/>
      <c r="D123" s="15"/>
      <c r="E123" s="24"/>
      <c r="F123" s="17"/>
    </row>
    <row r="124" spans="1:6" ht="15">
      <c r="A124" s="15">
        <v>59</v>
      </c>
      <c r="B124" s="16" t="s">
        <v>62</v>
      </c>
      <c r="C124" s="15" t="s">
        <v>6</v>
      </c>
      <c r="D124" s="15">
        <v>30</v>
      </c>
      <c r="E124" s="24"/>
      <c r="F124" s="17">
        <f t="shared" ref="F124" si="57">D124*E124</f>
        <v>0</v>
      </c>
    </row>
    <row r="125" spans="1:6" ht="15">
      <c r="A125" s="15"/>
      <c r="B125" s="16" t="s">
        <v>135</v>
      </c>
      <c r="C125" s="15"/>
      <c r="D125" s="15"/>
      <c r="E125" s="24"/>
      <c r="F125" s="17"/>
    </row>
    <row r="126" spans="1:6" ht="30">
      <c r="A126" s="15">
        <v>60</v>
      </c>
      <c r="B126" s="16" t="s">
        <v>63</v>
      </c>
      <c r="C126" s="15" t="s">
        <v>6</v>
      </c>
      <c r="D126" s="15">
        <v>20</v>
      </c>
      <c r="E126" s="24"/>
      <c r="F126" s="17">
        <f>D126*E126</f>
        <v>0</v>
      </c>
    </row>
    <row r="127" spans="1:6" ht="29.25">
      <c r="A127" s="15"/>
      <c r="B127" s="16" t="s">
        <v>136</v>
      </c>
      <c r="C127" s="15"/>
      <c r="D127" s="15"/>
      <c r="E127" s="24"/>
      <c r="F127" s="17"/>
    </row>
    <row r="128" spans="1:6" s="21" customFormat="1" ht="31.9" customHeight="1">
      <c r="A128" s="9" t="s">
        <v>151</v>
      </c>
      <c r="B128" s="10"/>
      <c r="C128" s="10"/>
      <c r="D128" s="18"/>
      <c r="E128" s="19"/>
      <c r="F128" s="20">
        <f>SUM(F8:F127)</f>
        <v>0</v>
      </c>
    </row>
    <row r="129" spans="1:6" s="21" customFormat="1" ht="31.9" customHeight="1">
      <c r="A129" s="9" t="s">
        <v>67</v>
      </c>
      <c r="B129" s="10"/>
      <c r="C129" s="10"/>
      <c r="D129" s="18"/>
      <c r="E129" s="25"/>
      <c r="F129" s="20">
        <f>F128*E129</f>
        <v>0</v>
      </c>
    </row>
    <row r="130" spans="1:6" s="21" customFormat="1" ht="31.9" customHeight="1">
      <c r="A130" s="9" t="s">
        <v>152</v>
      </c>
      <c r="B130" s="10"/>
      <c r="C130" s="10"/>
      <c r="D130" s="18"/>
      <c r="E130" s="19"/>
      <c r="F130" s="22">
        <f>F128+F129</f>
        <v>0</v>
      </c>
    </row>
    <row r="131" spans="1:6" ht="31.9" customHeight="1">
      <c r="A131" s="3" t="s">
        <v>146</v>
      </c>
      <c r="B131" s="4"/>
      <c r="C131" s="4"/>
      <c r="D131" s="4"/>
      <c r="E131" s="4"/>
      <c r="F131" s="5"/>
    </row>
    <row r="132" spans="1:6" ht="45">
      <c r="A132" s="15">
        <v>1</v>
      </c>
      <c r="B132" s="16" t="s">
        <v>69</v>
      </c>
      <c r="C132" s="15" t="s">
        <v>6</v>
      </c>
      <c r="D132" s="15">
        <v>19</v>
      </c>
      <c r="E132" s="24"/>
      <c r="F132" s="17">
        <f>D132*E132</f>
        <v>0</v>
      </c>
    </row>
    <row r="133" spans="1:6" ht="43.5">
      <c r="A133" s="15"/>
      <c r="B133" s="16" t="s">
        <v>137</v>
      </c>
      <c r="C133" s="15"/>
      <c r="D133" s="15"/>
      <c r="E133" s="24"/>
      <c r="F133" s="17"/>
    </row>
    <row r="134" spans="1:6" ht="45">
      <c r="A134" s="15">
        <v>2</v>
      </c>
      <c r="B134" s="16" t="s">
        <v>70</v>
      </c>
      <c r="C134" s="15" t="s">
        <v>6</v>
      </c>
      <c r="D134" s="15">
        <v>6</v>
      </c>
      <c r="E134" s="24"/>
      <c r="F134" s="17">
        <f t="shared" ref="F134" si="58">D134*E134</f>
        <v>0</v>
      </c>
    </row>
    <row r="135" spans="1:6" ht="43.5">
      <c r="A135" s="15"/>
      <c r="B135" s="16" t="s">
        <v>138</v>
      </c>
      <c r="C135" s="15"/>
      <c r="D135" s="15"/>
      <c r="E135" s="24"/>
      <c r="F135" s="17"/>
    </row>
    <row r="136" spans="1:6" ht="45">
      <c r="A136" s="15">
        <v>3</v>
      </c>
      <c r="B136" s="16" t="s">
        <v>71</v>
      </c>
      <c r="C136" s="15" t="s">
        <v>6</v>
      </c>
      <c r="D136" s="15">
        <v>8</v>
      </c>
      <c r="E136" s="24"/>
      <c r="F136" s="17">
        <f t="shared" ref="F136" si="59">D136*E136</f>
        <v>0</v>
      </c>
    </row>
    <row r="137" spans="1:6" ht="43.5">
      <c r="A137" s="15"/>
      <c r="B137" s="16" t="s">
        <v>139</v>
      </c>
      <c r="C137" s="15"/>
      <c r="D137" s="15"/>
      <c r="E137" s="24"/>
      <c r="F137" s="17"/>
    </row>
    <row r="138" spans="1:6" ht="45">
      <c r="A138" s="15">
        <v>4</v>
      </c>
      <c r="B138" s="16" t="s">
        <v>72</v>
      </c>
      <c r="C138" s="15" t="s">
        <v>6</v>
      </c>
      <c r="D138" s="15">
        <v>1</v>
      </c>
      <c r="E138" s="24"/>
      <c r="F138" s="17">
        <f t="shared" ref="F138" si="60">D138*E138</f>
        <v>0</v>
      </c>
    </row>
    <row r="139" spans="1:6" ht="43.5">
      <c r="A139" s="15"/>
      <c r="B139" s="16" t="s">
        <v>140</v>
      </c>
      <c r="C139" s="15"/>
      <c r="D139" s="15"/>
      <c r="E139" s="24"/>
      <c r="F139" s="17"/>
    </row>
    <row r="140" spans="1:6" ht="30">
      <c r="A140" s="15">
        <v>5</v>
      </c>
      <c r="B140" s="16" t="s">
        <v>73</v>
      </c>
      <c r="C140" s="15" t="s">
        <v>6</v>
      </c>
      <c r="D140" s="15">
        <v>19</v>
      </c>
      <c r="E140" s="24"/>
      <c r="F140" s="17">
        <f t="shared" ref="F140" si="61">D140*E140</f>
        <v>0</v>
      </c>
    </row>
    <row r="141" spans="1:6" ht="29.25">
      <c r="A141" s="15"/>
      <c r="B141" s="16" t="s">
        <v>141</v>
      </c>
      <c r="C141" s="15"/>
      <c r="D141" s="15"/>
      <c r="E141" s="24"/>
      <c r="F141" s="17"/>
    </row>
    <row r="142" spans="1:6" ht="30">
      <c r="A142" s="15">
        <v>6</v>
      </c>
      <c r="B142" s="16" t="s">
        <v>74</v>
      </c>
      <c r="C142" s="15" t="s">
        <v>6</v>
      </c>
      <c r="D142" s="15">
        <v>6</v>
      </c>
      <c r="E142" s="24"/>
      <c r="F142" s="17">
        <f t="shared" ref="F142" si="62">D142*E142</f>
        <v>0</v>
      </c>
    </row>
    <row r="143" spans="1:6" ht="29.25">
      <c r="A143" s="15"/>
      <c r="B143" s="16" t="s">
        <v>142</v>
      </c>
      <c r="C143" s="15"/>
      <c r="D143" s="15"/>
      <c r="E143" s="24"/>
      <c r="F143" s="17"/>
    </row>
    <row r="144" spans="1:6" ht="30">
      <c r="A144" s="15">
        <v>7</v>
      </c>
      <c r="B144" s="16" t="s">
        <v>75</v>
      </c>
      <c r="C144" s="15" t="s">
        <v>6</v>
      </c>
      <c r="D144" s="15">
        <v>8</v>
      </c>
      <c r="E144" s="24"/>
      <c r="F144" s="17">
        <f t="shared" ref="F144" si="63">D144*E144</f>
        <v>0</v>
      </c>
    </row>
    <row r="145" spans="1:6" ht="29.25">
      <c r="A145" s="15"/>
      <c r="B145" s="16" t="s">
        <v>143</v>
      </c>
      <c r="C145" s="15"/>
      <c r="D145" s="15"/>
      <c r="E145" s="24"/>
      <c r="F145" s="17"/>
    </row>
    <row r="146" spans="1:6" ht="30">
      <c r="A146" s="15">
        <v>8</v>
      </c>
      <c r="B146" s="16" t="s">
        <v>76</v>
      </c>
      <c r="C146" s="15" t="s">
        <v>6</v>
      </c>
      <c r="D146" s="15">
        <v>1</v>
      </c>
      <c r="E146" s="24"/>
      <c r="F146" s="17">
        <f t="shared" ref="F146" si="64">D146*E146</f>
        <v>0</v>
      </c>
    </row>
    <row r="147" spans="1:6" ht="29.25">
      <c r="A147" s="15"/>
      <c r="B147" s="16" t="s">
        <v>144</v>
      </c>
      <c r="C147" s="15"/>
      <c r="D147" s="15"/>
      <c r="E147" s="24"/>
      <c r="F147" s="17"/>
    </row>
    <row r="148" spans="1:6" ht="15">
      <c r="A148" s="15">
        <v>9</v>
      </c>
      <c r="B148" s="16" t="s">
        <v>44</v>
      </c>
      <c r="C148" s="15" t="s">
        <v>6</v>
      </c>
      <c r="D148" s="15">
        <v>10</v>
      </c>
      <c r="E148" s="24"/>
      <c r="F148" s="17">
        <f t="shared" ref="F148" si="65">D148*E148</f>
        <v>0</v>
      </c>
    </row>
    <row r="149" spans="1:6" ht="15">
      <c r="A149" s="15"/>
      <c r="B149" s="16" t="s">
        <v>117</v>
      </c>
      <c r="C149" s="15"/>
      <c r="D149" s="15"/>
      <c r="E149" s="24"/>
      <c r="F149" s="17"/>
    </row>
    <row r="150" spans="1:6" ht="15">
      <c r="A150" s="15">
        <v>10</v>
      </c>
      <c r="B150" s="16" t="s">
        <v>45</v>
      </c>
      <c r="C150" s="15" t="s">
        <v>6</v>
      </c>
      <c r="D150" s="15">
        <v>10</v>
      </c>
      <c r="E150" s="24"/>
      <c r="F150" s="17">
        <f t="shared" ref="F150" si="66">D150*E150</f>
        <v>0</v>
      </c>
    </row>
    <row r="151" spans="1:6" ht="15">
      <c r="A151" s="15"/>
      <c r="B151" s="16" t="s">
        <v>118</v>
      </c>
      <c r="C151" s="15"/>
      <c r="D151" s="15"/>
      <c r="E151" s="24"/>
      <c r="F151" s="17"/>
    </row>
    <row r="152" spans="1:6" ht="15">
      <c r="A152" s="15">
        <v>11</v>
      </c>
      <c r="B152" s="16" t="s">
        <v>46</v>
      </c>
      <c r="C152" s="15" t="s">
        <v>6</v>
      </c>
      <c r="D152" s="15">
        <v>10</v>
      </c>
      <c r="E152" s="24"/>
      <c r="F152" s="17">
        <f t="shared" ref="F152" si="67">D152*E152</f>
        <v>0</v>
      </c>
    </row>
    <row r="153" spans="1:6" ht="15">
      <c r="A153" s="15"/>
      <c r="B153" s="16" t="s">
        <v>119</v>
      </c>
      <c r="C153" s="15"/>
      <c r="D153" s="15"/>
      <c r="E153" s="24"/>
      <c r="F153" s="17"/>
    </row>
    <row r="154" spans="1:6" ht="15">
      <c r="A154" s="15">
        <v>12</v>
      </c>
      <c r="B154" s="16" t="s">
        <v>21</v>
      </c>
      <c r="C154" s="15" t="s">
        <v>6</v>
      </c>
      <c r="D154" s="15">
        <v>10</v>
      </c>
      <c r="E154" s="24"/>
      <c r="F154" s="17">
        <f t="shared" ref="F154" si="68">D154*E154</f>
        <v>0</v>
      </c>
    </row>
    <row r="155" spans="1:6" ht="15">
      <c r="A155" s="15"/>
      <c r="B155" s="16" t="s">
        <v>94</v>
      </c>
      <c r="C155" s="15"/>
      <c r="D155" s="15"/>
      <c r="E155" s="24"/>
      <c r="F155" s="17"/>
    </row>
    <row r="156" spans="1:6" ht="15">
      <c r="A156" s="15">
        <v>13</v>
      </c>
      <c r="B156" s="16" t="s">
        <v>23</v>
      </c>
      <c r="C156" s="15" t="s">
        <v>6</v>
      </c>
      <c r="D156" s="15">
        <v>10</v>
      </c>
      <c r="E156" s="24"/>
      <c r="F156" s="17">
        <f t="shared" ref="F156" si="69">D156*E156</f>
        <v>0</v>
      </c>
    </row>
    <row r="157" spans="1:6" ht="15">
      <c r="A157" s="15"/>
      <c r="B157" s="16" t="s">
        <v>96</v>
      </c>
      <c r="C157" s="15"/>
      <c r="D157" s="15"/>
      <c r="E157" s="24"/>
      <c r="F157" s="17"/>
    </row>
    <row r="158" spans="1:6" ht="15">
      <c r="A158" s="15">
        <v>14</v>
      </c>
      <c r="B158" s="16" t="s">
        <v>24</v>
      </c>
      <c r="C158" s="15" t="s">
        <v>6</v>
      </c>
      <c r="D158" s="15">
        <v>10</v>
      </c>
      <c r="E158" s="24"/>
      <c r="F158" s="17">
        <f t="shared" ref="F158" si="70">D158*E158</f>
        <v>0</v>
      </c>
    </row>
    <row r="159" spans="1:6" ht="15">
      <c r="A159" s="15"/>
      <c r="B159" s="16" t="s">
        <v>97</v>
      </c>
      <c r="C159" s="15"/>
      <c r="D159" s="15"/>
      <c r="E159" s="24"/>
      <c r="F159" s="17"/>
    </row>
    <row r="160" spans="1:6" ht="30">
      <c r="A160" s="15">
        <v>15</v>
      </c>
      <c r="B160" s="16" t="s">
        <v>25</v>
      </c>
      <c r="C160" s="15" t="s">
        <v>6</v>
      </c>
      <c r="D160" s="15">
        <v>10</v>
      </c>
      <c r="E160" s="24"/>
      <c r="F160" s="17">
        <f t="shared" ref="F160" si="71">D160*E160</f>
        <v>0</v>
      </c>
    </row>
    <row r="161" spans="1:6" ht="29.25">
      <c r="A161" s="15"/>
      <c r="B161" s="16" t="s">
        <v>98</v>
      </c>
      <c r="C161" s="15"/>
      <c r="D161" s="15"/>
      <c r="E161" s="24"/>
      <c r="F161" s="17"/>
    </row>
    <row r="162" spans="1:6" ht="15">
      <c r="A162" s="15">
        <v>16</v>
      </c>
      <c r="B162" s="16" t="s">
        <v>52</v>
      </c>
      <c r="C162" s="15" t="s">
        <v>6</v>
      </c>
      <c r="D162" s="15">
        <v>10</v>
      </c>
      <c r="E162" s="24"/>
      <c r="F162" s="17">
        <f t="shared" ref="F162" si="72">D162*E162</f>
        <v>0</v>
      </c>
    </row>
    <row r="163" spans="1:6" ht="15">
      <c r="A163" s="15"/>
      <c r="B163" s="16" t="s">
        <v>125</v>
      </c>
      <c r="C163" s="15"/>
      <c r="D163" s="15"/>
      <c r="E163" s="24"/>
      <c r="F163" s="17"/>
    </row>
    <row r="164" spans="1:6" ht="15">
      <c r="A164" s="15">
        <v>17</v>
      </c>
      <c r="B164" s="16" t="s">
        <v>34</v>
      </c>
      <c r="C164" s="15" t="s">
        <v>68</v>
      </c>
      <c r="D164" s="15">
        <v>10</v>
      </c>
      <c r="E164" s="24"/>
      <c r="F164" s="17">
        <f t="shared" ref="F164" si="73">D164*E164</f>
        <v>0</v>
      </c>
    </row>
    <row r="165" spans="1:6" ht="15">
      <c r="A165" s="15"/>
      <c r="B165" s="16" t="s">
        <v>107</v>
      </c>
      <c r="C165" s="15"/>
      <c r="D165" s="15"/>
      <c r="E165" s="24"/>
      <c r="F165" s="17"/>
    </row>
    <row r="166" spans="1:6" ht="15">
      <c r="A166" s="15">
        <v>18</v>
      </c>
      <c r="B166" s="16" t="s">
        <v>35</v>
      </c>
      <c r="C166" s="15" t="s">
        <v>68</v>
      </c>
      <c r="D166" s="15">
        <v>10</v>
      </c>
      <c r="E166" s="24"/>
      <c r="F166" s="17">
        <f t="shared" ref="F166" si="74">D166*E166</f>
        <v>0</v>
      </c>
    </row>
    <row r="167" spans="1:6" ht="15">
      <c r="A167" s="15"/>
      <c r="B167" s="16" t="s">
        <v>108</v>
      </c>
      <c r="C167" s="15"/>
      <c r="D167" s="15"/>
      <c r="E167" s="24"/>
      <c r="F167" s="17"/>
    </row>
    <row r="168" spans="1:6" ht="15">
      <c r="A168" s="15">
        <v>19</v>
      </c>
      <c r="B168" s="16" t="s">
        <v>36</v>
      </c>
      <c r="C168" s="15" t="s">
        <v>68</v>
      </c>
      <c r="D168" s="15">
        <v>10</v>
      </c>
      <c r="E168" s="24"/>
      <c r="F168" s="17">
        <f t="shared" ref="F168" si="75">D168*E168</f>
        <v>0</v>
      </c>
    </row>
    <row r="169" spans="1:6" ht="15">
      <c r="A169" s="15"/>
      <c r="B169" s="16" t="s">
        <v>109</v>
      </c>
      <c r="C169" s="15"/>
      <c r="D169" s="15"/>
      <c r="E169" s="24"/>
      <c r="F169" s="17"/>
    </row>
    <row r="170" spans="1:6" ht="15">
      <c r="A170" s="15">
        <v>20</v>
      </c>
      <c r="B170" s="16" t="s">
        <v>37</v>
      </c>
      <c r="C170" s="15" t="s">
        <v>68</v>
      </c>
      <c r="D170" s="15">
        <v>10</v>
      </c>
      <c r="E170" s="24"/>
      <c r="F170" s="17">
        <f t="shared" ref="F170" si="76">D170*E170</f>
        <v>0</v>
      </c>
    </row>
    <row r="171" spans="1:6" ht="15">
      <c r="A171" s="15"/>
      <c r="B171" s="16" t="s">
        <v>110</v>
      </c>
      <c r="C171" s="15"/>
      <c r="D171" s="15"/>
      <c r="E171" s="24"/>
      <c r="F171" s="17"/>
    </row>
    <row r="172" spans="1:6" ht="30">
      <c r="A172" s="15">
        <v>21</v>
      </c>
      <c r="B172" s="16" t="s">
        <v>38</v>
      </c>
      <c r="C172" s="15" t="s">
        <v>6</v>
      </c>
      <c r="D172" s="15">
        <v>10</v>
      </c>
      <c r="E172" s="24"/>
      <c r="F172" s="17">
        <f t="shared" ref="F172" si="77">D172*E172</f>
        <v>0</v>
      </c>
    </row>
    <row r="173" spans="1:6" ht="29.25">
      <c r="A173" s="15"/>
      <c r="B173" s="16" t="s">
        <v>111</v>
      </c>
      <c r="C173" s="15"/>
      <c r="D173" s="15"/>
      <c r="E173" s="24"/>
      <c r="F173" s="17"/>
    </row>
    <row r="174" spans="1:6" ht="30">
      <c r="A174" s="15">
        <v>22</v>
      </c>
      <c r="B174" s="16" t="s">
        <v>39</v>
      </c>
      <c r="C174" s="15" t="s">
        <v>6</v>
      </c>
      <c r="D174" s="15">
        <v>10</v>
      </c>
      <c r="E174" s="24"/>
      <c r="F174" s="17">
        <f t="shared" ref="F174" si="78">D174*E174</f>
        <v>0</v>
      </c>
    </row>
    <row r="175" spans="1:6" ht="29.25">
      <c r="A175" s="15"/>
      <c r="B175" s="16" t="s">
        <v>112</v>
      </c>
      <c r="C175" s="15"/>
      <c r="D175" s="15"/>
      <c r="E175" s="24"/>
      <c r="F175" s="17"/>
    </row>
    <row r="176" spans="1:6" ht="15">
      <c r="A176" s="15">
        <v>23</v>
      </c>
      <c r="B176" s="16" t="s">
        <v>54</v>
      </c>
      <c r="C176" s="15" t="s">
        <v>6</v>
      </c>
      <c r="D176" s="15">
        <v>10</v>
      </c>
      <c r="E176" s="24"/>
      <c r="F176" s="17">
        <f t="shared" ref="F176" si="79">D176*E176</f>
        <v>0</v>
      </c>
    </row>
    <row r="177" spans="1:6" ht="15">
      <c r="A177" s="15"/>
      <c r="B177" s="16" t="s">
        <v>127</v>
      </c>
      <c r="C177" s="15"/>
      <c r="D177" s="15"/>
      <c r="E177" s="24"/>
      <c r="F177" s="17"/>
    </row>
    <row r="178" spans="1:6" ht="15">
      <c r="A178" s="15">
        <v>24</v>
      </c>
      <c r="B178" s="16" t="s">
        <v>40</v>
      </c>
      <c r="C178" s="15" t="s">
        <v>6</v>
      </c>
      <c r="D178" s="15">
        <v>10</v>
      </c>
      <c r="E178" s="24"/>
      <c r="F178" s="17">
        <f t="shared" ref="F178" si="80">D178*E178</f>
        <v>0</v>
      </c>
    </row>
    <row r="179" spans="1:6" ht="15">
      <c r="A179" s="15"/>
      <c r="B179" s="16" t="s">
        <v>113</v>
      </c>
      <c r="C179" s="15"/>
      <c r="D179" s="15"/>
      <c r="E179" s="24"/>
      <c r="F179" s="17"/>
    </row>
    <row r="180" spans="1:6" ht="15">
      <c r="A180" s="15">
        <v>25</v>
      </c>
      <c r="B180" s="16" t="s">
        <v>62</v>
      </c>
      <c r="C180" s="15" t="s">
        <v>6</v>
      </c>
      <c r="D180" s="15">
        <v>10</v>
      </c>
      <c r="E180" s="24"/>
      <c r="F180" s="17">
        <f t="shared" ref="F180" si="81">D180*E180</f>
        <v>0</v>
      </c>
    </row>
    <row r="181" spans="1:6" ht="15">
      <c r="A181" s="15"/>
      <c r="B181" s="16" t="s">
        <v>135</v>
      </c>
      <c r="C181" s="15"/>
      <c r="D181" s="15"/>
      <c r="E181" s="24"/>
      <c r="F181" s="17"/>
    </row>
    <row r="182" spans="1:6" ht="15">
      <c r="A182" s="15">
        <v>26</v>
      </c>
      <c r="B182" s="16" t="s">
        <v>41</v>
      </c>
      <c r="C182" s="15" t="s">
        <v>6</v>
      </c>
      <c r="D182" s="15">
        <v>10</v>
      </c>
      <c r="E182" s="24"/>
      <c r="F182" s="17">
        <f t="shared" ref="F182" si="82">D182*E182</f>
        <v>0</v>
      </c>
    </row>
    <row r="183" spans="1:6" ht="15">
      <c r="A183" s="15"/>
      <c r="B183" s="16" t="s">
        <v>114</v>
      </c>
      <c r="C183" s="15"/>
      <c r="D183" s="15"/>
      <c r="E183" s="24"/>
      <c r="F183" s="17"/>
    </row>
    <row r="184" spans="1:6" ht="15">
      <c r="A184" s="15">
        <v>27</v>
      </c>
      <c r="B184" s="16" t="s">
        <v>26</v>
      </c>
      <c r="C184" s="15" t="s">
        <v>6</v>
      </c>
      <c r="D184" s="15">
        <v>10</v>
      </c>
      <c r="E184" s="24"/>
      <c r="F184" s="17">
        <f t="shared" ref="F184" si="83">D184*E184</f>
        <v>0</v>
      </c>
    </row>
    <row r="185" spans="1:6" ht="15">
      <c r="A185" s="15"/>
      <c r="B185" s="16" t="s">
        <v>99</v>
      </c>
      <c r="C185" s="15"/>
      <c r="D185" s="15"/>
      <c r="E185" s="24"/>
      <c r="F185" s="17"/>
    </row>
    <row r="186" spans="1:6" ht="15">
      <c r="A186" s="15">
        <v>28</v>
      </c>
      <c r="B186" s="16" t="s">
        <v>47</v>
      </c>
      <c r="C186" s="15" t="s">
        <v>6</v>
      </c>
      <c r="D186" s="15">
        <v>10</v>
      </c>
      <c r="E186" s="24"/>
      <c r="F186" s="17">
        <f t="shared" ref="F186" si="84">D186*E186</f>
        <v>0</v>
      </c>
    </row>
    <row r="187" spans="1:6" ht="15">
      <c r="A187" s="15"/>
      <c r="B187" s="16" t="s">
        <v>120</v>
      </c>
      <c r="C187" s="15"/>
      <c r="D187" s="15"/>
      <c r="E187" s="24"/>
      <c r="F187" s="17"/>
    </row>
    <row r="188" spans="1:6" ht="15">
      <c r="A188" s="15">
        <v>29</v>
      </c>
      <c r="B188" s="16" t="s">
        <v>48</v>
      </c>
      <c r="C188" s="15" t="s">
        <v>6</v>
      </c>
      <c r="D188" s="15">
        <v>10</v>
      </c>
      <c r="E188" s="24"/>
      <c r="F188" s="17">
        <f t="shared" ref="F188" si="85">D188*E188</f>
        <v>0</v>
      </c>
    </row>
    <row r="189" spans="1:6" ht="15">
      <c r="A189" s="15"/>
      <c r="B189" s="16" t="s">
        <v>121</v>
      </c>
      <c r="C189" s="15"/>
      <c r="D189" s="15"/>
      <c r="E189" s="24"/>
      <c r="F189" s="17"/>
    </row>
    <row r="190" spans="1:6" ht="15">
      <c r="A190" s="15">
        <v>30</v>
      </c>
      <c r="B190" s="16" t="s">
        <v>49</v>
      </c>
      <c r="C190" s="15" t="s">
        <v>6</v>
      </c>
      <c r="D190" s="15">
        <v>10</v>
      </c>
      <c r="E190" s="24"/>
      <c r="F190" s="17">
        <f t="shared" ref="F190" si="86">D190*E190</f>
        <v>0</v>
      </c>
    </row>
    <row r="191" spans="1:6" ht="15">
      <c r="A191" s="15"/>
      <c r="B191" s="16" t="s">
        <v>122</v>
      </c>
      <c r="C191" s="15"/>
      <c r="D191" s="15"/>
      <c r="E191" s="24"/>
      <c r="F191" s="17"/>
    </row>
    <row r="192" spans="1:6" ht="15">
      <c r="A192" s="15">
        <v>31</v>
      </c>
      <c r="B192" s="16" t="s">
        <v>27</v>
      </c>
      <c r="C192" s="15" t="s">
        <v>6</v>
      </c>
      <c r="D192" s="15">
        <v>10</v>
      </c>
      <c r="E192" s="24"/>
      <c r="F192" s="17">
        <f t="shared" ref="F192" si="87">D192*E192</f>
        <v>0</v>
      </c>
    </row>
    <row r="193" spans="1:6" ht="29.25">
      <c r="A193" s="15"/>
      <c r="B193" s="16" t="s">
        <v>100</v>
      </c>
      <c r="C193" s="15"/>
      <c r="D193" s="15"/>
      <c r="E193" s="24"/>
      <c r="F193" s="17"/>
    </row>
    <row r="194" spans="1:6" ht="30">
      <c r="A194" s="15">
        <v>32</v>
      </c>
      <c r="B194" s="16" t="s">
        <v>63</v>
      </c>
      <c r="C194" s="15" t="s">
        <v>6</v>
      </c>
      <c r="D194" s="15">
        <v>10</v>
      </c>
      <c r="E194" s="24"/>
      <c r="F194" s="17">
        <f t="shared" ref="F194" si="88">D194*E194</f>
        <v>0</v>
      </c>
    </row>
    <row r="195" spans="1:6" ht="29.25">
      <c r="A195" s="15"/>
      <c r="B195" s="16" t="s">
        <v>136</v>
      </c>
      <c r="C195" s="15"/>
      <c r="D195" s="15"/>
      <c r="E195" s="24"/>
      <c r="F195" s="17"/>
    </row>
    <row r="196" spans="1:6" ht="30">
      <c r="A196" s="15">
        <v>33</v>
      </c>
      <c r="B196" s="16" t="s">
        <v>58</v>
      </c>
      <c r="C196" s="15" t="s">
        <v>6</v>
      </c>
      <c r="D196" s="15">
        <v>10</v>
      </c>
      <c r="E196" s="24"/>
      <c r="F196" s="17">
        <f t="shared" ref="F196" si="89">D196*E196</f>
        <v>0</v>
      </c>
    </row>
    <row r="197" spans="1:6" ht="29.25">
      <c r="A197" s="15"/>
      <c r="B197" s="16" t="s">
        <v>131</v>
      </c>
      <c r="C197" s="15"/>
      <c r="D197" s="15"/>
      <c r="E197" s="24"/>
      <c r="F197" s="17"/>
    </row>
    <row r="198" spans="1:6" ht="15">
      <c r="A198" s="15">
        <v>34</v>
      </c>
      <c r="B198" s="16" t="s">
        <v>28</v>
      </c>
      <c r="C198" s="15" t="s">
        <v>6</v>
      </c>
      <c r="D198" s="15">
        <v>10</v>
      </c>
      <c r="E198" s="24"/>
      <c r="F198" s="17">
        <f t="shared" ref="F198" si="90">D198*E198</f>
        <v>0</v>
      </c>
    </row>
    <row r="199" spans="1:6" ht="15">
      <c r="A199" s="15"/>
      <c r="B199" s="16" t="s">
        <v>101</v>
      </c>
      <c r="C199" s="15"/>
      <c r="D199" s="15"/>
      <c r="E199" s="24"/>
      <c r="F199" s="17"/>
    </row>
    <row r="200" spans="1:6" ht="15">
      <c r="A200" s="15">
        <v>35</v>
      </c>
      <c r="B200" s="16" t="s">
        <v>29</v>
      </c>
      <c r="C200" s="15" t="s">
        <v>6</v>
      </c>
      <c r="D200" s="15">
        <v>10</v>
      </c>
      <c r="E200" s="24"/>
      <c r="F200" s="17">
        <f t="shared" ref="F200" si="91">D200*E200</f>
        <v>0</v>
      </c>
    </row>
    <row r="201" spans="1:6" ht="15">
      <c r="A201" s="15"/>
      <c r="B201" s="16" t="s">
        <v>102</v>
      </c>
      <c r="C201" s="15"/>
      <c r="D201" s="15"/>
      <c r="E201" s="24"/>
      <c r="F201" s="17"/>
    </row>
    <row r="202" spans="1:6" ht="15">
      <c r="A202" s="15">
        <v>36</v>
      </c>
      <c r="B202" s="16" t="s">
        <v>42</v>
      </c>
      <c r="C202" s="15" t="s">
        <v>6</v>
      </c>
      <c r="D202" s="15">
        <v>10</v>
      </c>
      <c r="E202" s="24"/>
      <c r="F202" s="17">
        <f t="shared" ref="F202" si="92">D202*E202</f>
        <v>0</v>
      </c>
    </row>
    <row r="203" spans="1:6" ht="15">
      <c r="A203" s="15"/>
      <c r="B203" s="16" t="s">
        <v>115</v>
      </c>
      <c r="C203" s="15"/>
      <c r="D203" s="15"/>
      <c r="E203" s="24"/>
      <c r="F203" s="17"/>
    </row>
    <row r="204" spans="1:6" ht="30">
      <c r="A204" s="15">
        <v>37</v>
      </c>
      <c r="B204" s="16" t="s">
        <v>60</v>
      </c>
      <c r="C204" s="15" t="s">
        <v>6</v>
      </c>
      <c r="D204" s="15">
        <v>10</v>
      </c>
      <c r="E204" s="24"/>
      <c r="F204" s="17">
        <f t="shared" ref="F204" si="93">D204*E204</f>
        <v>0</v>
      </c>
    </row>
    <row r="205" spans="1:6" ht="29.25">
      <c r="A205" s="15"/>
      <c r="B205" s="16" t="s">
        <v>133</v>
      </c>
      <c r="C205" s="15"/>
      <c r="D205" s="15"/>
      <c r="E205" s="24"/>
      <c r="F205" s="17"/>
    </row>
    <row r="206" spans="1:6" ht="15">
      <c r="A206" s="15">
        <v>38</v>
      </c>
      <c r="B206" s="16" t="s">
        <v>61</v>
      </c>
      <c r="C206" s="15" t="s">
        <v>6</v>
      </c>
      <c r="D206" s="15">
        <v>10</v>
      </c>
      <c r="E206" s="24"/>
      <c r="F206" s="17">
        <f t="shared" ref="F206" si="94">D206*E206</f>
        <v>0</v>
      </c>
    </row>
    <row r="207" spans="1:6" ht="15">
      <c r="A207" s="15"/>
      <c r="B207" s="16" t="s">
        <v>134</v>
      </c>
      <c r="C207" s="15"/>
      <c r="D207" s="15"/>
      <c r="E207" s="24"/>
      <c r="F207" s="17"/>
    </row>
    <row r="208" spans="1:6" ht="15">
      <c r="A208" s="15">
        <v>39</v>
      </c>
      <c r="B208" s="16" t="s">
        <v>50</v>
      </c>
      <c r="C208" s="15" t="s">
        <v>6</v>
      </c>
      <c r="D208" s="15">
        <v>10</v>
      </c>
      <c r="E208" s="24"/>
      <c r="F208" s="17">
        <f t="shared" ref="F208" si="95">D208*E208</f>
        <v>0</v>
      </c>
    </row>
    <row r="209" spans="1:6" ht="15">
      <c r="A209" s="15"/>
      <c r="B209" s="16" t="s">
        <v>123</v>
      </c>
      <c r="C209" s="15"/>
      <c r="D209" s="15"/>
      <c r="E209" s="24"/>
      <c r="F209" s="17"/>
    </row>
    <row r="210" spans="1:6" ht="15">
      <c r="A210" s="15">
        <v>40</v>
      </c>
      <c r="B210" s="16" t="s">
        <v>51</v>
      </c>
      <c r="C210" s="15" t="s">
        <v>6</v>
      </c>
      <c r="D210" s="15">
        <v>10</v>
      </c>
      <c r="E210" s="24"/>
      <c r="F210" s="17">
        <f t="shared" ref="F210" si="96">D210*E210</f>
        <v>0</v>
      </c>
    </row>
    <row r="211" spans="1:6" ht="15">
      <c r="A211" s="15"/>
      <c r="B211" s="16" t="s">
        <v>124</v>
      </c>
      <c r="C211" s="15"/>
      <c r="D211" s="15"/>
      <c r="E211" s="24"/>
      <c r="F211" s="17"/>
    </row>
    <row r="212" spans="1:6" ht="15">
      <c r="A212" s="15">
        <v>41</v>
      </c>
      <c r="B212" s="16" t="s">
        <v>30</v>
      </c>
      <c r="C212" s="15" t="s">
        <v>6</v>
      </c>
      <c r="D212" s="15">
        <v>10</v>
      </c>
      <c r="E212" s="24"/>
      <c r="F212" s="17">
        <f t="shared" ref="F212" si="97">D212*E212</f>
        <v>0</v>
      </c>
    </row>
    <row r="213" spans="1:6" ht="29.25">
      <c r="A213" s="15"/>
      <c r="B213" s="16" t="s">
        <v>103</v>
      </c>
      <c r="C213" s="15"/>
      <c r="D213" s="15"/>
      <c r="E213" s="24"/>
      <c r="F213" s="17"/>
    </row>
    <row r="214" spans="1:6" ht="15">
      <c r="A214" s="15">
        <v>42</v>
      </c>
      <c r="B214" s="16" t="s">
        <v>59</v>
      </c>
      <c r="C214" s="15" t="s">
        <v>6</v>
      </c>
      <c r="D214" s="15">
        <v>10</v>
      </c>
      <c r="E214" s="24"/>
      <c r="F214" s="17">
        <f t="shared" ref="F214" si="98">D214*E214</f>
        <v>0</v>
      </c>
    </row>
    <row r="215" spans="1:6" ht="15">
      <c r="A215" s="15"/>
      <c r="B215" s="16" t="s">
        <v>132</v>
      </c>
      <c r="C215" s="15"/>
      <c r="D215" s="15"/>
      <c r="E215" s="24"/>
      <c r="F215" s="17"/>
    </row>
    <row r="216" spans="1:6" ht="15">
      <c r="A216" s="15">
        <v>43</v>
      </c>
      <c r="B216" s="16" t="s">
        <v>31</v>
      </c>
      <c r="C216" s="15" t="s">
        <v>6</v>
      </c>
      <c r="D216" s="15">
        <v>10</v>
      </c>
      <c r="E216" s="24"/>
      <c r="F216" s="17">
        <f t="shared" ref="F216" si="99">D216*E216</f>
        <v>0</v>
      </c>
    </row>
    <row r="217" spans="1:6" ht="29.25">
      <c r="A217" s="15"/>
      <c r="B217" s="16" t="s">
        <v>104</v>
      </c>
      <c r="C217" s="15"/>
      <c r="D217" s="15"/>
      <c r="E217" s="24"/>
      <c r="F217" s="17"/>
    </row>
    <row r="218" spans="1:6" ht="15">
      <c r="A218" s="15">
        <v>44</v>
      </c>
      <c r="B218" s="16" t="s">
        <v>32</v>
      </c>
      <c r="C218" s="15" t="s">
        <v>6</v>
      </c>
      <c r="D218" s="15">
        <v>10</v>
      </c>
      <c r="E218" s="24"/>
      <c r="F218" s="17">
        <f t="shared" ref="F218" si="100">D218*E218</f>
        <v>0</v>
      </c>
    </row>
    <row r="219" spans="1:6" ht="15">
      <c r="A219" s="15"/>
      <c r="B219" s="16" t="s">
        <v>105</v>
      </c>
      <c r="C219" s="15"/>
      <c r="D219" s="15"/>
      <c r="E219" s="24"/>
      <c r="F219" s="17"/>
    </row>
    <row r="220" spans="1:6" ht="15">
      <c r="A220" s="15">
        <v>45</v>
      </c>
      <c r="B220" s="16" t="s">
        <v>43</v>
      </c>
      <c r="C220" s="15" t="s">
        <v>6</v>
      </c>
      <c r="D220" s="15">
        <v>10</v>
      </c>
      <c r="E220" s="24"/>
      <c r="F220" s="17">
        <f t="shared" ref="F220" si="101">D220*E220</f>
        <v>0</v>
      </c>
    </row>
    <row r="221" spans="1:6" ht="15">
      <c r="A221" s="15"/>
      <c r="B221" s="16" t="s">
        <v>116</v>
      </c>
      <c r="C221" s="15"/>
      <c r="D221" s="15"/>
      <c r="E221" s="24"/>
      <c r="F221" s="17"/>
    </row>
    <row r="222" spans="1:6" ht="15">
      <c r="A222" s="15">
        <v>46</v>
      </c>
      <c r="B222" s="16" t="s">
        <v>33</v>
      </c>
      <c r="C222" s="15" t="s">
        <v>6</v>
      </c>
      <c r="D222" s="15">
        <v>10</v>
      </c>
      <c r="E222" s="24"/>
      <c r="F222" s="17">
        <f t="shared" ref="F222" si="102">D222*E222</f>
        <v>0</v>
      </c>
    </row>
    <row r="223" spans="1:6" ht="15">
      <c r="A223" s="15"/>
      <c r="B223" s="16" t="s">
        <v>106</v>
      </c>
      <c r="C223" s="15"/>
      <c r="D223" s="15"/>
      <c r="E223" s="24"/>
      <c r="F223" s="17"/>
    </row>
    <row r="224" spans="1:6" s="21" customFormat="1" ht="31.9" customHeight="1">
      <c r="A224" s="9" t="s">
        <v>153</v>
      </c>
      <c r="B224" s="10"/>
      <c r="C224" s="10"/>
      <c r="D224" s="18"/>
      <c r="E224" s="19"/>
      <c r="F224" s="20">
        <f>SUM(F132:F223)</f>
        <v>0</v>
      </c>
    </row>
    <row r="225" spans="1:6" s="21" customFormat="1" ht="31.9" customHeight="1">
      <c r="A225" s="9" t="s">
        <v>67</v>
      </c>
      <c r="B225" s="10"/>
      <c r="C225" s="10"/>
      <c r="D225" s="18"/>
      <c r="E225" s="25"/>
      <c r="F225" s="20">
        <f>F224*E225</f>
        <v>0</v>
      </c>
    </row>
    <row r="226" spans="1:6" s="21" customFormat="1" ht="31.9" customHeight="1">
      <c r="A226" s="9" t="s">
        <v>154</v>
      </c>
      <c r="B226" s="10"/>
      <c r="C226" s="10"/>
      <c r="D226" s="18"/>
      <c r="E226" s="19"/>
      <c r="F226" s="22">
        <f>F224+F225</f>
        <v>0</v>
      </c>
    </row>
  </sheetData>
  <sheetProtection password="A524" sheet="true" scenarios="true" objects="true"/>
  <mergeCells count="544">
    <mergeCell ref="A224:D224"/>
    <mergeCell ref="A225:D225"/>
    <mergeCell ref="A226:D226"/>
    <mergeCell ref="A2:F2"/>
    <mergeCell ref="A3:F3"/>
    <mergeCell ref="A4:F4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204:F205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F186:F187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D214:D215"/>
    <mergeCell ref="E214:E215"/>
    <mergeCell ref="D216:D217"/>
    <mergeCell ref="E216:E217"/>
    <mergeCell ref="D218:D219"/>
    <mergeCell ref="E218:E219"/>
    <mergeCell ref="D220:D221"/>
    <mergeCell ref="E220:E221"/>
    <mergeCell ref="D222:D223"/>
    <mergeCell ref="E222:E223"/>
    <mergeCell ref="D204:D205"/>
    <mergeCell ref="E204:E205"/>
    <mergeCell ref="D206:D207"/>
    <mergeCell ref="E206:E207"/>
    <mergeCell ref="D208:D209"/>
    <mergeCell ref="E208:E209"/>
    <mergeCell ref="D210:D211"/>
    <mergeCell ref="E210:E211"/>
    <mergeCell ref="D212:D213"/>
    <mergeCell ref="E212:E213"/>
    <mergeCell ref="D194:D195"/>
    <mergeCell ref="E194:E195"/>
    <mergeCell ref="D196:D197"/>
    <mergeCell ref="E196:E197"/>
    <mergeCell ref="D198:D199"/>
    <mergeCell ref="E198:E199"/>
    <mergeCell ref="D200:D201"/>
    <mergeCell ref="E200:E201"/>
    <mergeCell ref="D202:D203"/>
    <mergeCell ref="E202:E203"/>
    <mergeCell ref="D184:D185"/>
    <mergeCell ref="E184:E185"/>
    <mergeCell ref="D186:D187"/>
    <mergeCell ref="E186:E187"/>
    <mergeCell ref="D188:D189"/>
    <mergeCell ref="E188:E189"/>
    <mergeCell ref="D190:D191"/>
    <mergeCell ref="E190:E191"/>
    <mergeCell ref="D192:D193"/>
    <mergeCell ref="E192:E193"/>
    <mergeCell ref="D174:D175"/>
    <mergeCell ref="E174:E175"/>
    <mergeCell ref="D176:D177"/>
    <mergeCell ref="E176:E177"/>
    <mergeCell ref="D178:D179"/>
    <mergeCell ref="E178:E179"/>
    <mergeCell ref="D180:D181"/>
    <mergeCell ref="E180:E181"/>
    <mergeCell ref="D182:D183"/>
    <mergeCell ref="E182:E183"/>
    <mergeCell ref="D164:D165"/>
    <mergeCell ref="E164:E165"/>
    <mergeCell ref="D166:D167"/>
    <mergeCell ref="E166:E167"/>
    <mergeCell ref="D168:D169"/>
    <mergeCell ref="E168:E169"/>
    <mergeCell ref="D170:D171"/>
    <mergeCell ref="E170:E171"/>
    <mergeCell ref="D172:D173"/>
    <mergeCell ref="E172:E173"/>
    <mergeCell ref="D154:D155"/>
    <mergeCell ref="E154:E155"/>
    <mergeCell ref="D156:D157"/>
    <mergeCell ref="E156:E157"/>
    <mergeCell ref="D158:D159"/>
    <mergeCell ref="E158:E159"/>
    <mergeCell ref="D160:D161"/>
    <mergeCell ref="E160:E161"/>
    <mergeCell ref="D162:D163"/>
    <mergeCell ref="E162:E163"/>
    <mergeCell ref="D144:D145"/>
    <mergeCell ref="E144:E145"/>
    <mergeCell ref="D146:D147"/>
    <mergeCell ref="E146:E147"/>
    <mergeCell ref="D148:D149"/>
    <mergeCell ref="E148:E149"/>
    <mergeCell ref="D150:D151"/>
    <mergeCell ref="E150:E151"/>
    <mergeCell ref="D152:D153"/>
    <mergeCell ref="E152:E153"/>
    <mergeCell ref="D134:D135"/>
    <mergeCell ref="E134:E135"/>
    <mergeCell ref="D136:D137"/>
    <mergeCell ref="E136:E137"/>
    <mergeCell ref="D138:D139"/>
    <mergeCell ref="E138:E139"/>
    <mergeCell ref="D140:D141"/>
    <mergeCell ref="E140:E141"/>
    <mergeCell ref="D142:D143"/>
    <mergeCell ref="E142:E143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2:C223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D126:D127"/>
    <mergeCell ref="E126:E127"/>
    <mergeCell ref="F126:F127"/>
    <mergeCell ref="A126:A127"/>
    <mergeCell ref="C126:C127"/>
    <mergeCell ref="D124:D125"/>
    <mergeCell ref="E124:E125"/>
    <mergeCell ref="F124:F125"/>
    <mergeCell ref="C132:C133"/>
    <mergeCell ref="D132:D133"/>
    <mergeCell ref="E132:E133"/>
    <mergeCell ref="F132:F133"/>
    <mergeCell ref="A132:A133"/>
    <mergeCell ref="A124:A125"/>
    <mergeCell ref="C124:C125"/>
    <mergeCell ref="A129:D129"/>
    <mergeCell ref="A130:D130"/>
    <mergeCell ref="A128:D128"/>
    <mergeCell ref="A131:F131"/>
    <mergeCell ref="D122:D123"/>
    <mergeCell ref="E122:E123"/>
    <mergeCell ref="F122:F123"/>
    <mergeCell ref="A122:A123"/>
    <mergeCell ref="C122:C123"/>
    <mergeCell ref="D120:D121"/>
    <mergeCell ref="E120:E121"/>
    <mergeCell ref="F120:F121"/>
    <mergeCell ref="A120:A121"/>
    <mergeCell ref="C120:C121"/>
    <mergeCell ref="D118:D119"/>
    <mergeCell ref="E118:E119"/>
    <mergeCell ref="F118:F119"/>
    <mergeCell ref="A118:A119"/>
    <mergeCell ref="C118:C119"/>
    <mergeCell ref="D116:D117"/>
    <mergeCell ref="E116:E117"/>
    <mergeCell ref="F116:F117"/>
    <mergeCell ref="A116:A117"/>
    <mergeCell ref="C116:C117"/>
    <mergeCell ref="D114:D115"/>
    <mergeCell ref="E114:E115"/>
    <mergeCell ref="F114:F115"/>
    <mergeCell ref="A114:A115"/>
    <mergeCell ref="C114:C115"/>
    <mergeCell ref="D112:D113"/>
    <mergeCell ref="E112:E113"/>
    <mergeCell ref="F112:F113"/>
    <mergeCell ref="A112:A113"/>
    <mergeCell ref="C112:C113"/>
    <mergeCell ref="D110:D111"/>
    <mergeCell ref="E110:E111"/>
    <mergeCell ref="F110:F111"/>
    <mergeCell ref="A110:A111"/>
    <mergeCell ref="C110:C111"/>
    <mergeCell ref="D108:D109"/>
    <mergeCell ref="E108:E109"/>
    <mergeCell ref="F108:F109"/>
    <mergeCell ref="A108:A109"/>
    <mergeCell ref="C108:C109"/>
    <mergeCell ref="D106:D107"/>
    <mergeCell ref="E106:E107"/>
    <mergeCell ref="F106:F107"/>
    <mergeCell ref="A106:A107"/>
    <mergeCell ref="C106:C107"/>
    <mergeCell ref="D104:D105"/>
    <mergeCell ref="E104:E105"/>
    <mergeCell ref="F104:F105"/>
    <mergeCell ref="A104:A105"/>
    <mergeCell ref="C104:C105"/>
    <mergeCell ref="D102:D103"/>
    <mergeCell ref="E102:E103"/>
    <mergeCell ref="F102:F103"/>
    <mergeCell ref="A102:A103"/>
    <mergeCell ref="C102:C103"/>
    <mergeCell ref="D100:D101"/>
    <mergeCell ref="E100:E101"/>
    <mergeCell ref="F100:F101"/>
    <mergeCell ref="A100:A101"/>
    <mergeCell ref="C100:C101"/>
    <mergeCell ref="D98:D99"/>
    <mergeCell ref="E98:E99"/>
    <mergeCell ref="F98:F99"/>
    <mergeCell ref="A98:A99"/>
    <mergeCell ref="C98:C99"/>
    <mergeCell ref="D96:D97"/>
    <mergeCell ref="E96:E97"/>
    <mergeCell ref="F96:F97"/>
    <mergeCell ref="A96:A97"/>
    <mergeCell ref="C96:C97"/>
    <mergeCell ref="D94:D95"/>
    <mergeCell ref="E94:E95"/>
    <mergeCell ref="F94:F95"/>
    <mergeCell ref="A94:A95"/>
    <mergeCell ref="C94:C95"/>
    <mergeCell ref="D92:D93"/>
    <mergeCell ref="E92:E93"/>
    <mergeCell ref="F92:F93"/>
    <mergeCell ref="A92:A93"/>
    <mergeCell ref="C92:C93"/>
    <mergeCell ref="D90:D91"/>
    <mergeCell ref="E90:E91"/>
    <mergeCell ref="F90:F91"/>
    <mergeCell ref="A90:A91"/>
    <mergeCell ref="C90:C91"/>
    <mergeCell ref="D88:D89"/>
    <mergeCell ref="E88:E89"/>
    <mergeCell ref="F88:F89"/>
    <mergeCell ref="A88:A89"/>
    <mergeCell ref="C88:C89"/>
    <mergeCell ref="D86:D87"/>
    <mergeCell ref="E86:E87"/>
    <mergeCell ref="F86:F87"/>
    <mergeCell ref="A86:A87"/>
    <mergeCell ref="C86:C87"/>
    <mergeCell ref="D84:D85"/>
    <mergeCell ref="E84:E85"/>
    <mergeCell ref="F84:F85"/>
    <mergeCell ref="A84:A85"/>
    <mergeCell ref="C84:C85"/>
    <mergeCell ref="D82:D83"/>
    <mergeCell ref="E82:E83"/>
    <mergeCell ref="F82:F83"/>
    <mergeCell ref="A82:A83"/>
    <mergeCell ref="C82:C83"/>
    <mergeCell ref="D80:D81"/>
    <mergeCell ref="E80:E81"/>
    <mergeCell ref="F80:F81"/>
    <mergeCell ref="A80:A81"/>
    <mergeCell ref="C80:C81"/>
    <mergeCell ref="D78:D79"/>
    <mergeCell ref="E78:E79"/>
    <mergeCell ref="F78:F79"/>
    <mergeCell ref="A78:A79"/>
    <mergeCell ref="C78:C79"/>
    <mergeCell ref="D76:D77"/>
    <mergeCell ref="E76:E77"/>
    <mergeCell ref="F76:F77"/>
    <mergeCell ref="A76:A77"/>
    <mergeCell ref="C76:C77"/>
    <mergeCell ref="D74:D75"/>
    <mergeCell ref="E74:E75"/>
    <mergeCell ref="F74:F75"/>
    <mergeCell ref="A74:A75"/>
    <mergeCell ref="C74:C75"/>
    <mergeCell ref="D72:D73"/>
    <mergeCell ref="E72:E73"/>
    <mergeCell ref="F72:F73"/>
    <mergeCell ref="A72:A73"/>
    <mergeCell ref="C72:C73"/>
    <mergeCell ref="D70:D71"/>
    <mergeCell ref="E70:E71"/>
    <mergeCell ref="F70:F71"/>
    <mergeCell ref="A70:A71"/>
    <mergeCell ref="C70:C71"/>
    <mergeCell ref="D68:D69"/>
    <mergeCell ref="E68:E69"/>
    <mergeCell ref="F68:F69"/>
    <mergeCell ref="A68:A69"/>
    <mergeCell ref="C68:C69"/>
    <mergeCell ref="D66:D67"/>
    <mergeCell ref="E66:E67"/>
    <mergeCell ref="F66:F67"/>
    <mergeCell ref="A66:A67"/>
    <mergeCell ref="C66:C67"/>
    <mergeCell ref="D64:D65"/>
    <mergeCell ref="E64:E65"/>
    <mergeCell ref="F64:F65"/>
    <mergeCell ref="A64:A65"/>
    <mergeCell ref="C64:C65"/>
    <mergeCell ref="D62:D63"/>
    <mergeCell ref="E62:E63"/>
    <mergeCell ref="F62:F63"/>
    <mergeCell ref="A62:A63"/>
    <mergeCell ref="C62:C63"/>
    <mergeCell ref="D60:D61"/>
    <mergeCell ref="E60:E61"/>
    <mergeCell ref="F60:F61"/>
    <mergeCell ref="A60:A61"/>
    <mergeCell ref="C60:C61"/>
    <mergeCell ref="D50:D51"/>
    <mergeCell ref="D58:D59"/>
    <mergeCell ref="E58:E59"/>
    <mergeCell ref="F58:F59"/>
    <mergeCell ref="A58:A59"/>
    <mergeCell ref="C58:C59"/>
    <mergeCell ref="D56:D57"/>
    <mergeCell ref="E56:E57"/>
    <mergeCell ref="F56:F57"/>
    <mergeCell ref="E50:E51"/>
    <mergeCell ref="F50:F51"/>
    <mergeCell ref="A50:A51"/>
    <mergeCell ref="C50:C51"/>
    <mergeCell ref="A56:A57"/>
    <mergeCell ref="C56:C57"/>
    <mergeCell ref="D54:D55"/>
    <mergeCell ref="E54:E55"/>
    <mergeCell ref="F54:F55"/>
    <mergeCell ref="A54:A55"/>
    <mergeCell ref="C54:C55"/>
    <mergeCell ref="D52:D53"/>
    <mergeCell ref="E52:E53"/>
    <mergeCell ref="F52:F53"/>
    <mergeCell ref="A52:A53"/>
    <mergeCell ref="C52:C53"/>
    <mergeCell ref="E42:E43"/>
    <mergeCell ref="F42:F43"/>
    <mergeCell ref="A42:A43"/>
    <mergeCell ref="C42:C43"/>
    <mergeCell ref="D40:D41"/>
    <mergeCell ref="E40:E41"/>
    <mergeCell ref="F40:F41"/>
    <mergeCell ref="A48:A49"/>
    <mergeCell ref="C48:C49"/>
    <mergeCell ref="D46:D47"/>
    <mergeCell ref="E46:E47"/>
    <mergeCell ref="F46:F47"/>
    <mergeCell ref="A46:A47"/>
    <mergeCell ref="C46:C47"/>
    <mergeCell ref="D44:D45"/>
    <mergeCell ref="E44:E45"/>
    <mergeCell ref="F44:F45"/>
    <mergeCell ref="A44:A45"/>
    <mergeCell ref="C44:C45"/>
    <mergeCell ref="D42:D43"/>
    <mergeCell ref="D48:D49"/>
    <mergeCell ref="E48:E49"/>
    <mergeCell ref="F48:F49"/>
    <mergeCell ref="E34:E35"/>
    <mergeCell ref="F34:F35"/>
    <mergeCell ref="A34:A35"/>
    <mergeCell ref="C34:C35"/>
    <mergeCell ref="D32:D33"/>
    <mergeCell ref="E32:E33"/>
    <mergeCell ref="F32:F33"/>
    <mergeCell ref="A40:A41"/>
    <mergeCell ref="C40:C41"/>
    <mergeCell ref="D38:D39"/>
    <mergeCell ref="E38:E39"/>
    <mergeCell ref="F38:F39"/>
    <mergeCell ref="A38:A39"/>
    <mergeCell ref="C38:C39"/>
    <mergeCell ref="D36:D37"/>
    <mergeCell ref="E36:E37"/>
    <mergeCell ref="F36:F37"/>
    <mergeCell ref="A36:A37"/>
    <mergeCell ref="C36:C37"/>
    <mergeCell ref="D34:D35"/>
    <mergeCell ref="E26:E27"/>
    <mergeCell ref="F26:F27"/>
    <mergeCell ref="A26:A27"/>
    <mergeCell ref="C26:C27"/>
    <mergeCell ref="D24:D25"/>
    <mergeCell ref="E24:E25"/>
    <mergeCell ref="F24:F25"/>
    <mergeCell ref="A32:A33"/>
    <mergeCell ref="C32:C33"/>
    <mergeCell ref="D30:D31"/>
    <mergeCell ref="E30:E31"/>
    <mergeCell ref="F30:F31"/>
    <mergeCell ref="A30:A31"/>
    <mergeCell ref="C30:C31"/>
    <mergeCell ref="D28:D29"/>
    <mergeCell ref="E28:E29"/>
    <mergeCell ref="F28:F29"/>
    <mergeCell ref="A28:A29"/>
    <mergeCell ref="C28:C29"/>
    <mergeCell ref="D26:D27"/>
    <mergeCell ref="E18:E19"/>
    <mergeCell ref="F18:F19"/>
    <mergeCell ref="A18:A19"/>
    <mergeCell ref="C18:C19"/>
    <mergeCell ref="D16:D17"/>
    <mergeCell ref="E16:E17"/>
    <mergeCell ref="F16:F17"/>
    <mergeCell ref="A24:A25"/>
    <mergeCell ref="C24:C25"/>
    <mergeCell ref="D22:D23"/>
    <mergeCell ref="E22:E23"/>
    <mergeCell ref="F22:F23"/>
    <mergeCell ref="A22:A23"/>
    <mergeCell ref="C22:C23"/>
    <mergeCell ref="D20:D21"/>
    <mergeCell ref="E20:E21"/>
    <mergeCell ref="F20:F21"/>
    <mergeCell ref="A20:A21"/>
    <mergeCell ref="C20:C21"/>
    <mergeCell ref="D18:D19"/>
    <mergeCell ref="A16:A17"/>
    <mergeCell ref="C16:C17"/>
    <mergeCell ref="D14:D15"/>
    <mergeCell ref="E14:E15"/>
    <mergeCell ref="F14:F15"/>
    <mergeCell ref="A14:A15"/>
    <mergeCell ref="C14:C15"/>
    <mergeCell ref="D12:D13"/>
    <mergeCell ref="E12:E13"/>
    <mergeCell ref="F12:F13"/>
    <mergeCell ref="A12:A13"/>
    <mergeCell ref="C12:C13"/>
    <mergeCell ref="A1:F1"/>
    <mergeCell ref="A5:B5"/>
    <mergeCell ref="C5:F5"/>
    <mergeCell ref="E10:E11"/>
    <mergeCell ref="F10:F11"/>
    <mergeCell ref="A10:A11"/>
    <mergeCell ref="C10:C11"/>
    <mergeCell ref="D8:D9"/>
    <mergeCell ref="E8:E9"/>
    <mergeCell ref="F8:F9"/>
    <mergeCell ref="C8:C9"/>
    <mergeCell ref="A8:A9"/>
    <mergeCell ref="D10:D11"/>
    <mergeCell ref="A7:F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2025-10-17T06:31:47Z</dcterms:created>
  <cp:lastModifiedBy>Shubhankar Sinha</cp:lastModifiedBy>
  <dcterms:modified xsi:type="dcterms:W3CDTF">2025-10-22T10:46:43Z</dcterms:modified>
</cp:coreProperties>
</file>