
<file path=[Content_Types].xml><?xml version="1.0" encoding="utf-8"?>
<Types xmlns="http://schemas.openxmlformats.org/package/2006/content-types">
  <Default ContentType="application/vnd.openxmlformats-officedocument.spreadsheetml.printerSettings" Extension="bin"/>
  <Default ContentType="image/jpeg" Extension="jpeg"/>
  <Default ContentType="image/png" Extension="png"/>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externalLink+xml" PartName="/xl/externalLinks/externalLink7.xml"/>
  <Override ContentType="application/vnd.openxmlformats-officedocument.spreadsheetml.externalLink+xml" PartName="/xl/externalLinks/externalLink8.xml"/>
  <Override ContentType="application/vnd.openxmlformats-officedocument.spreadsheetml.externalLink+xml" PartName="/xl/externalLinks/externalLink9.xml"/>
  <Override ContentType="application/vnd.openxmlformats-officedocument.spreadsheetml.externalLink+xml" PartName="/xl/externalLinks/externalLink10.xml"/>
  <Override ContentType="application/vnd.openxmlformats-officedocument.spreadsheetml.externalLink+xml" PartName="/xl/externalLinks/externalLink11.xml"/>
  <Override ContentType="application/vnd.openxmlformats-officedocument.spreadsheetml.externalLink+xml" PartName="/xl/externalLinks/externalLink12.xml"/>
  <Override ContentType="application/vnd.openxmlformats-officedocument.spreadsheetml.externalLink+xml" PartName="/xl/externalLinks/externalLink13.xml"/>
  <Override ContentType="application/vnd.openxmlformats-officedocument.spreadsheetml.externalLink+xml" PartName="/xl/externalLinks/externalLink14.xml"/>
  <Override ContentType="application/vnd.openxmlformats-officedocument.spreadsheetml.externalLink+xml" PartName="/xl/externalLinks/externalLink15.xml"/>
  <Override ContentType="application/vnd.openxmlformats-officedocument.spreadsheetml.externalLink+xml" PartName="/xl/externalLinks/externalLink16.xml"/>
  <Override ContentType="application/vnd.openxmlformats-officedocument.spreadsheetml.externalLink+xml" PartName="/xl/externalLinks/externalLink17.xml"/>
  <Override ContentType="application/vnd.openxmlformats-officedocument.spreadsheetml.externalLink+xml" PartName="/xl/externalLinks/externalLink18.xml"/>
  <Override ContentType="application/vnd.openxmlformats-officedocument.spreadsheetml.externalLink+xml" PartName="/xl/externalLinks/externalLink19.xml"/>
  <Override ContentType="application/vnd.openxmlformats-officedocument.spreadsheetml.externalLink+xml" PartName="/xl/externalLinks/externalLink20.xml"/>
  <Override ContentType="application/vnd.openxmlformats-officedocument.spreadsheetml.externalLink+xml" PartName="/xl/externalLinks/externalLink21.xml"/>
  <Override ContentType="application/vnd.openxmlformats-officedocument.spreadsheetml.externalLink+xml" PartName="/xl/externalLinks/externalLink22.xml"/>
  <Override ContentType="application/vnd.openxmlformats-officedocument.spreadsheetml.externalLink+xml" PartName="/xl/externalLinks/externalLink23.xml"/>
  <Override ContentType="application/vnd.openxmlformats-officedocument.spreadsheetml.externalLink+xml" PartName="/xl/externalLinks/externalLink24.xml"/>
  <Override ContentType="application/vnd.openxmlformats-officedocument.spreadsheetml.externalLink+xml" PartName="/xl/externalLinks/externalLink25.xml"/>
  <Override ContentType="application/vnd.openxmlformats-officedocument.spreadsheetml.externalLink+xml" PartName="/xl/externalLinks/externalLink26.xml"/>
  <Override ContentType="application/vnd.openxmlformats-officedocument.spreadsheetml.externalLink+xml" PartName="/xl/externalLinks/externalLink27.xml"/>
  <Override ContentType="application/vnd.openxmlformats-officedocument.spreadsheetml.externalLink+xml" PartName="/xl/externalLinks/externalLink28.xml"/>
  <Override ContentType="application/vnd.openxmlformats-officedocument.spreadsheetml.externalLink+xml" PartName="/xl/externalLinks/externalLink29.xml"/>
  <Override ContentType="application/vnd.openxmlformats-officedocument.spreadsheetml.externalLink+xml" PartName="/xl/externalLinks/externalLink30.xml"/>
  <Override ContentType="application/vnd.openxmlformats-officedocument.spreadsheetml.externalLink+xml" PartName="/xl/externalLinks/externalLink31.xml"/>
  <Override ContentType="application/vnd.openxmlformats-officedocument.spreadsheetml.externalLink+xml" PartName="/xl/externalLinks/externalLink32.xml"/>
  <Override ContentType="application/vnd.openxmlformats-officedocument.spreadsheetml.externalLink+xml" PartName="/xl/externalLinks/externalLink33.xml"/>
  <Override ContentType="application/vnd.openxmlformats-officedocument.spreadsheetml.externalLink+xml" PartName="/xl/externalLinks/externalLink34.xml"/>
  <Override ContentType="application/vnd.openxmlformats-officedocument.spreadsheetml.externalLink+xml" PartName="/xl/externalLinks/externalLink35.xml"/>
  <Override ContentType="application/vnd.openxmlformats-officedocument.spreadsheetml.externalLink+xml" PartName="/xl/externalLinks/externalLink36.xml"/>
  <Override ContentType="application/vnd.openxmlformats-officedocument.spreadsheetml.externalLink+xml" PartName="/xl/externalLinks/externalLink37.xml"/>
  <Override ContentType="application/vnd.openxmlformats-officedocument.spreadsheetml.externalLink+xml" PartName="/xl/externalLinks/externalLink38.xml"/>
  <Override ContentType="application/vnd.openxmlformats-officedocument.spreadsheetml.externalLink+xml" PartName="/xl/externalLinks/externalLink39.xml"/>
  <Override ContentType="application/vnd.openxmlformats-officedocument.spreadsheetml.externalLink+xml" PartName="/xl/externalLinks/externalLink40.xml"/>
  <Override ContentType="application/vnd.openxmlformats-officedocument.spreadsheetml.externalLink+xml" PartName="/xl/externalLinks/externalLink41.xml"/>
  <Override ContentType="application/vnd.openxmlformats-officedocument.spreadsheetml.externalLink+xml" PartName="/xl/externalLinks/externalLink42.xml"/>
  <Override ContentType="application/vnd.openxmlformats-officedocument.spreadsheetml.externalLink+xml" PartName="/xl/externalLinks/externalLink43.xml"/>
  <Override ContentType="application/vnd.openxmlformats-officedocument.spreadsheetml.externalLink+xml" PartName="/xl/externalLinks/externalLink44.xml"/>
  <Override ContentType="application/vnd.openxmlformats-officedocument.spreadsheetml.externalLink+xml" PartName="/xl/externalLinks/externalLink45.xml"/>
  <Override ContentType="application/vnd.openxmlformats-officedocument.spreadsheetml.externalLink+xml" PartName="/xl/externalLinks/externalLink46.xml"/>
  <Override ContentType="application/vnd.openxmlformats-officedocument.spreadsheetml.externalLink+xml" PartName="/xl/externalLinks/externalLink47.xml"/>
  <Override ContentType="application/vnd.openxmlformats-officedocument.spreadsheetml.externalLink+xml" PartName="/xl/externalLinks/externalLink48.xml"/>
  <Override ContentType="application/vnd.openxmlformats-officedocument.spreadsheetml.externalLink+xml" PartName="/xl/externalLinks/externalLink49.xml"/>
  <Override ContentType="application/vnd.openxmlformats-officedocument.spreadsheetml.externalLink+xml" PartName="/xl/externalLinks/externalLink50.xml"/>
  <Override ContentType="application/vnd.openxmlformats-officedocument.spreadsheetml.externalLink+xml" PartName="/xl/externalLinks/externalLink51.xml"/>
  <Override ContentType="application/vnd.openxmlformats-officedocument.spreadsheetml.externalLink+xml" PartName="/xl/externalLinks/externalLink52.xml"/>
  <Override ContentType="application/vnd.openxmlformats-officedocument.spreadsheetml.externalLink+xml" PartName="/xl/externalLinks/externalLink53.xml"/>
  <Override ContentType="application/vnd.openxmlformats-officedocument.spreadsheetml.externalLink+xml" PartName="/xl/externalLinks/externalLink54.xml"/>
  <Override ContentType="application/vnd.openxmlformats-officedocument.spreadsheetml.externalLink+xml" PartName="/xl/externalLinks/externalLink55.xml"/>
  <Override ContentType="application/vnd.openxmlformats-officedocument.spreadsheetml.externalLink+xml" PartName="/xl/externalLinks/externalLink56.xml"/>
  <Override ContentType="application/vnd.openxmlformats-officedocument.spreadsheetml.externalLink+xml" PartName="/xl/externalLinks/externalLink57.xml"/>
  <Override ContentType="application/vnd.openxmlformats-officedocument.spreadsheetml.externalLink+xml" PartName="/xl/externalLinks/externalLink58.xml"/>
  <Override ContentType="application/vnd.openxmlformats-officedocument.spreadsheetml.externalLink+xml" PartName="/xl/externalLinks/externalLink59.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mc:AlternateContent>
    <mc:Choice Requires="x15">
      <x15ac:absPath xmlns:x15ac="http://schemas.microsoft.com/office/spreadsheetml/2010/11/ac" url="D:\HPOILGAS\C&amp;P\_FINAL\COMPRESSOR\FY 25-26\NAGALAND\ONLINE COMPRESSOR\FINAL TENDER DOCUMENT\"/>
    </mc:Choice>
  </mc:AlternateContent>
  <xr:revisionPtr revIDLastSave="0" documentId="8_{CC309C74-32E7-4076-B766-E948166E5D43}" xr6:coauthVersionLast="47" xr6:coauthVersionMax="47" xr10:uidLastSave="{00000000-0000-0000-0000-000000000000}"/>
  <bookViews>
    <workbookView xWindow="-108" yWindow="-108" windowWidth="23256" windowHeight="12456" xr2:uid="{00000000-000D-0000-FFFF-FFFF00000000}"/>
  </bookViews>
  <sheets>
    <sheet name="SOR" sheetId="2"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s>
  <definedNames>
    <definedName name="\"><![CDATA[{"AWARDED MADE BY DRB",#N/A,FALSE,"AWARD MADE BY DRB";"CURRENCY COMPOSITION NR CLAIMS",#N/A,FALSE,"CURRENCY COMPOSITION-NR CLAIMS";"INTEREST Rs NR CLAIMS",#N/A,FALSE,"INTERESTS Rs - NR CLAIMS";"INTEREST USD NR CLAIMS",#N/A,FALSE,"INTERESTS US $ - NR CLAIMS";"INTEREST ITL NR CLAIMS",#N/A,FALSE,"INTERESTS ITL - NR CLAIMS";"CLAIM 2A GROSS AMOUNT",#N/A,FALSE,"CLAIM 2A GROSS AMOUNT";"CLAIM 2A NET AMOUNT",#N/A,FALSE,"CLAIM 2A NET AMOUNT";"CLAIM 2B GROSS AMOUNT",#N/A,FALSE,"CLAIM 2B GROSS AMOUNT";"CLAIM 2B NET AMOUNT",#N/A,FALSE,"CLAIM 2B NET AMOUNT";"CLAIM 2C WORKED HOURS",#N/A,FALSE,"CLAIM 2C WORKED HOURS";"CLAIM 2C GROSS AMOUNT",#N/A,FALSE,"CLAIM 2C GROSS AMOUNT";"CLAIM 2C NET AMOUNT",#N/A,FALSE,"CLAIM 2C NET AMOUNT";"CLAIM 2C INTEREST Rs",#N/A,FALSE,"CLAIM 2C INTEREST Rs";"CLAIM 2C INTEREST USD",#N/A,FALSE,"CLAIM 2C INTEREST US$";"CLAIM 2C INTEREST ITL",#N/A,FALSE,"CLAIM 2C INTEREST ITL";"CLAIM 5A CEM EXP STEEL MARKUP",#N/A,FALSE,"CLAIM 5A CEM&EXP&STEEL MARKUP";"CLAIM 5A CEM EXP ST INTEREST RS",#N/A,FALSE,"CLAIM 5A CEM&EXP&ST INTEREST Rs";"CLAIM 5A CEM EXP ST INTEREST USD",#N/A,FALSE,"CLAIM5A CEM&EXP&ST INTEREST US$";"CLAIM 5A CEM EXP ST INTEREST ITL",#N/A,FALSE,"CLAIM5A CEM&EXP&ST INTEREST ITL";"CLAIM 5A OTHER TAX MARKUP",#N/A,FALSE,"CLAIM 5A OTHER TAX MARKUP";"CLAIM 5A OTHER TAX INTEREST Rs",#N/A,FALSE,"CLAIM5A OTHER TAX INTEREST Rs";"CLAIM 5A OTHER TAX INTEREST USD",#N/A,FALSE,"CLAIM5A OTHER TAX INTEREST US$";"CLAIM 5A OTHER TAX INTEREST ITL",#N/A,FALSE,"CLAIM5A OTHER TAX INTEREST ITL";"CLAIM 13B",#N/A,FALSE,"CLAIM13B";"CLAIM 17B",#N/A,FALSE,"CLAIM 17B";"CLAIM 25A",#N/A,FALSE,"CLAIM 25A";"CLAIM 25B NET AMOUNT",#N/A,FALSE,"CLAIM 25B NET AMOUNT";"CLAIM 25B INTEREST USD",#N/A,FALSE,"CLAIM 25B INTEREST US$";"CLAIM 25B INTEREST Rs",#N/A,FALSE,"CLAIM 25B INTEREST Rs";"CLAIM 25B INTEREST ITL",#N/A,FALSE,"CLAIM 25B INTEREST ITL";"CLAIM 25C NET AMOUNT",#N/A,FALSE,"CLAIM 25C NET AMOUNT";"CLAIM 25C INTEREST Rs",#N/A,FALSE,"CLAIM 25C INTEREST Rs";"CLAIM 25C INTEREST USD",#N/A,FALSE,"CLAIM 25C INTEREST US$";"CLAIM 25C INTEREST ITL",#N/A,FALSE,"CLAIM 25C INTEREST ITL"}]]></definedName>
    <definedName name="\0">#REF!</definedName>
    <definedName name="\0_1">#REF!</definedName>
    <definedName name="\1">#REF!</definedName>
    <definedName name="\a">#REF!</definedName>
    <definedName name="\a_1">#REF!</definedName>
    <definedName name="\B">#REF!</definedName>
    <definedName name="\c">#REF!</definedName>
    <definedName name="\c_1">#REF!</definedName>
    <definedName name="\d">[1]골조시행!#REF!</definedName>
    <definedName name="\d_1">#REF!</definedName>
    <definedName name="\E">#REF!</definedName>
    <definedName name="\F">#REF!</definedName>
    <definedName name="\f_1">#REF!</definedName>
    <definedName name="\G">#REF!</definedName>
    <definedName name="\H">#REF!</definedName>
    <definedName name="\I">#REF!</definedName>
    <definedName name="\i_1">#REF!</definedName>
    <definedName name="\J">#REF!</definedName>
    <definedName name="\j_1">#REF!</definedName>
    <definedName name="\JKJCDG4.">#REF!</definedName>
    <definedName name="\JKJCDG4._1">#REF!</definedName>
    <definedName name="\K">#REF!</definedName>
    <definedName name="\k_1">#REF!</definedName>
    <definedName name="\L">#REF!</definedName>
    <definedName name="\M">#REF!</definedName>
    <definedName name="\m_1">#REF!</definedName>
    <definedName name="\N">#REF!</definedName>
    <definedName name="\O">#REF!</definedName>
    <definedName name="\p">#N/A</definedName>
    <definedName name="\p_1">#REF!</definedName>
    <definedName name="\Q">#REF!</definedName>
    <definedName name="\R">#REF!</definedName>
    <definedName name="\r_1">#REF!</definedName>
    <definedName name="\s">#REF!</definedName>
    <definedName name="\s_1">#REF!</definedName>
    <definedName name="\T">#REF!</definedName>
    <definedName name="\t_1">#REF!</definedName>
    <definedName name="\U">#REF!</definedName>
    <definedName name="\V">#REF!</definedName>
    <definedName name="\W">#REF!</definedName>
    <definedName name="\X">#REF!</definedName>
    <definedName name="\Y">#REF!</definedName>
    <definedName name="\z">#REF!</definedName>
    <definedName name="_">#REF!</definedName>
    <definedName name="_____________________________________________xx1">{"'Typical Costs Estimates'!$C$158:$H$161"}</definedName>
    <definedName name="___________________________________________xx1">{"'Typical Costs Estimates'!$C$158:$H$161"}</definedName>
    <definedName name="__________________________________________xx1">{"'Typical Costs Estimates'!$C$158:$H$161"}</definedName>
    <definedName name="________________________________________xx1">{"'Typical Costs Estimates'!$C$158:$H$161"}</definedName>
    <definedName name="_______________________________________A65537">#REF!</definedName>
    <definedName name="_______________________________________xx1">{"'Typical Costs Estimates'!$C$158:$H$161"}</definedName>
    <definedName name="______________________________________A65537">#REF!</definedName>
    <definedName name="______________________________________xx1">{"'Typical Costs Estimates'!$C$158:$H$161"}</definedName>
    <definedName name="_____________________________________A65537">#REF!</definedName>
    <definedName name="_____________________________________xx1">{"'Typical Costs Estimates'!$C$158:$H$161"}</definedName>
    <definedName name="____________________________________A65537">#REF!</definedName>
    <definedName name="____________________________________CAN112">13.42</definedName>
    <definedName name="____________________________________CAN113">12.98</definedName>
    <definedName name="____________________________________CAN117">12.7</definedName>
    <definedName name="____________________________________CAN118">13.27</definedName>
    <definedName name="____________________________________CAN120">11.72</definedName>
    <definedName name="____________________________________CAN210">10.38</definedName>
    <definedName name="____________________________________CAN211">10.58</definedName>
    <definedName name="____________________________________CAN213">10.56</definedName>
    <definedName name="____________________________________CAN215">10.22</definedName>
    <definedName name="____________________________________CAN216">9.61</definedName>
    <definedName name="____________________________________CAN217">10.47</definedName>
    <definedName name="____________________________________CAN219">10.91</definedName>
    <definedName name="____________________________________CAN220">11.09</definedName>
    <definedName name="____________________________________CAN221">11.25</definedName>
    <definedName name="____________________________________CAN222">10.17</definedName>
    <definedName name="____________________________________CAN223">9.89</definedName>
    <definedName name="____________________________________CAN230">10.79</definedName>
    <definedName name="____________________________________can421">40.2</definedName>
    <definedName name="____________________________________can422">41.57</definedName>
    <definedName name="____________________________________can423">43.9</definedName>
    <definedName name="____________________________________can424">41.19</definedName>
    <definedName name="____________________________________can425">42.81</definedName>
    <definedName name="____________________________________can426">40.77</definedName>
    <definedName name="____________________________________can427">40.92</definedName>
    <definedName name="____________________________________can428">39.29</definedName>
    <definedName name="____________________________________can429">45.19</definedName>
    <definedName name="____________________________________can430">40.73</definedName>
    <definedName name="____________________________________can431">42.52</definedName>
    <definedName name="____________________________________can432">42.53</definedName>
    <definedName name="____________________________________can433">43.69</definedName>
    <definedName name="____________________________________can434">40.43</definedName>
    <definedName name="____________________________________can435">43.3</definedName>
    <definedName name="____________________________________xx1">{"'Typical Costs Estimates'!$C$158:$H$161"}</definedName>
    <definedName name="___________________________________A65537">#REF!</definedName>
    <definedName name="___________________________________CAN112">13.42</definedName>
    <definedName name="___________________________________CAN113">12.98</definedName>
    <definedName name="___________________________________CAN117">12.7</definedName>
    <definedName name="___________________________________CAN118">13.27</definedName>
    <definedName name="___________________________________CAN120">11.72</definedName>
    <definedName name="___________________________________CAN210">10.38</definedName>
    <definedName name="___________________________________CAN211">10.58</definedName>
    <definedName name="___________________________________CAN213">10.56</definedName>
    <definedName name="___________________________________CAN215">10.22</definedName>
    <definedName name="___________________________________CAN216">9.61</definedName>
    <definedName name="___________________________________CAN217">10.47</definedName>
    <definedName name="___________________________________CAN219">10.91</definedName>
    <definedName name="___________________________________CAN220">11.09</definedName>
    <definedName name="___________________________________CAN221">11.25</definedName>
    <definedName name="___________________________________CAN222">10.17</definedName>
    <definedName name="___________________________________CAN223">9.89</definedName>
    <definedName name="___________________________________CAN230">10.79</definedName>
    <definedName name="___________________________________can421">40.2</definedName>
    <definedName name="___________________________________can422">41.57</definedName>
    <definedName name="___________________________________can423">43.9</definedName>
    <definedName name="___________________________________can424">41.19</definedName>
    <definedName name="___________________________________can425">42.81</definedName>
    <definedName name="___________________________________can426">40.77</definedName>
    <definedName name="___________________________________can427">40.92</definedName>
    <definedName name="___________________________________can428">39.29</definedName>
    <definedName name="___________________________________can429">45.19</definedName>
    <definedName name="___________________________________can430">40.73</definedName>
    <definedName name="___________________________________can431">42.52</definedName>
    <definedName name="___________________________________can432">42.53</definedName>
    <definedName name="___________________________________can433">43.69</definedName>
    <definedName name="___________________________________can434">40.43</definedName>
    <definedName name="___________________________________can435">43.3</definedName>
    <definedName name="___________________________________xx1">{"'Typical Costs Estimates'!$C$158:$H$161"}</definedName>
    <definedName name="__________________________________A65537">#REF!</definedName>
    <definedName name="__________________________________CAN112">13.42</definedName>
    <definedName name="__________________________________CAN113">12.98</definedName>
    <definedName name="__________________________________CAN117">12.7</definedName>
    <definedName name="__________________________________CAN118">13.27</definedName>
    <definedName name="__________________________________CAN120">11.72</definedName>
    <definedName name="__________________________________CAN210">10.38</definedName>
    <definedName name="__________________________________CAN211">10.58</definedName>
    <definedName name="__________________________________CAN213">10.56</definedName>
    <definedName name="__________________________________CAN215">10.22</definedName>
    <definedName name="__________________________________CAN216">9.61</definedName>
    <definedName name="__________________________________CAN217">10.47</definedName>
    <definedName name="__________________________________CAN219">10.91</definedName>
    <definedName name="__________________________________CAN220">11.09</definedName>
    <definedName name="__________________________________CAN221">11.25</definedName>
    <definedName name="__________________________________CAN222">10.17</definedName>
    <definedName name="__________________________________CAN223">9.89</definedName>
    <definedName name="__________________________________CAN230">10.79</definedName>
    <definedName name="__________________________________can421">40.2</definedName>
    <definedName name="__________________________________can422">41.57</definedName>
    <definedName name="__________________________________can423">43.9</definedName>
    <definedName name="__________________________________can424">41.19</definedName>
    <definedName name="__________________________________can425">42.81</definedName>
    <definedName name="__________________________________can426">40.77</definedName>
    <definedName name="__________________________________can427">40.92</definedName>
    <definedName name="__________________________________can428">39.29</definedName>
    <definedName name="__________________________________can429">45.19</definedName>
    <definedName name="__________________________________can430">40.73</definedName>
    <definedName name="__________________________________can431">42.52</definedName>
    <definedName name="__________________________________can432">42.53</definedName>
    <definedName name="__________________________________can433">43.69</definedName>
    <definedName name="__________________________________can434">40.43</definedName>
    <definedName name="__________________________________can435">43.3</definedName>
    <definedName name="__________________________________mix30">360/50</definedName>
    <definedName name="__________________________________mix40">450/50</definedName>
    <definedName name="__________________________________sh1">90</definedName>
    <definedName name="__________________________________sh2">120</definedName>
    <definedName name="__________________________________xx1">{"'Typical Costs Estimates'!$C$158:$H$161"}</definedName>
    <definedName name="_________________________________A65537">#REF!</definedName>
    <definedName name="_________________________________CAN112">13.42</definedName>
    <definedName name="_________________________________CAN113">12.98</definedName>
    <definedName name="_________________________________CAN117">12.7</definedName>
    <definedName name="_________________________________CAN118">13.27</definedName>
    <definedName name="_________________________________CAN120">11.72</definedName>
    <definedName name="_________________________________CAN210">10.38</definedName>
    <definedName name="_________________________________CAN211">10.58</definedName>
    <definedName name="_________________________________CAN213">10.56</definedName>
    <definedName name="_________________________________CAN215">10.22</definedName>
    <definedName name="_________________________________CAN216">9.61</definedName>
    <definedName name="_________________________________CAN217">10.47</definedName>
    <definedName name="_________________________________CAN219">10.91</definedName>
    <definedName name="_________________________________CAN220">11.09</definedName>
    <definedName name="_________________________________CAN221">11.25</definedName>
    <definedName name="_________________________________CAN222">10.17</definedName>
    <definedName name="_________________________________CAN223">9.89</definedName>
    <definedName name="_________________________________CAN230">10.79</definedName>
    <definedName name="_________________________________can421">40.2</definedName>
    <definedName name="_________________________________can422">41.57</definedName>
    <definedName name="_________________________________can423">43.9</definedName>
    <definedName name="_________________________________can424">41.19</definedName>
    <definedName name="_________________________________can425">42.81</definedName>
    <definedName name="_________________________________can426">40.77</definedName>
    <definedName name="_________________________________can427">40.92</definedName>
    <definedName name="_________________________________can428">39.29</definedName>
    <definedName name="_________________________________can429">45.19</definedName>
    <definedName name="_________________________________can430">40.73</definedName>
    <definedName name="_________________________________can431">42.52</definedName>
    <definedName name="_________________________________can432">42.53</definedName>
    <definedName name="_________________________________can433">43.69</definedName>
    <definedName name="_________________________________can434">40.43</definedName>
    <definedName name="_________________________________can435">43.3</definedName>
    <definedName name="_________________________________mix30">360/50</definedName>
    <definedName name="_________________________________mix40">450/50</definedName>
    <definedName name="_________________________________sh1">90</definedName>
    <definedName name="_________________________________sh2">120</definedName>
    <definedName name="_________________________________xx1">{"'Typical Costs Estimates'!$C$158:$H$161"}</definedName>
    <definedName name="________________________________A65537">#REF!</definedName>
    <definedName name="________________________________CAN112">13.42</definedName>
    <definedName name="________________________________CAN113">12.98</definedName>
    <definedName name="________________________________CAN117">12.7</definedName>
    <definedName name="________________________________CAN118">13.27</definedName>
    <definedName name="________________________________CAN120">11.72</definedName>
    <definedName name="________________________________CAN210">10.38</definedName>
    <definedName name="________________________________CAN211">10.58</definedName>
    <definedName name="________________________________CAN213">10.56</definedName>
    <definedName name="________________________________CAN215">10.22</definedName>
    <definedName name="________________________________CAN216">9.61</definedName>
    <definedName name="________________________________CAN217">10.47</definedName>
    <definedName name="________________________________CAN219">10.91</definedName>
    <definedName name="________________________________CAN220">11.09</definedName>
    <definedName name="________________________________CAN221">11.25</definedName>
    <definedName name="________________________________CAN222">10.17</definedName>
    <definedName name="________________________________CAN223">9.89</definedName>
    <definedName name="________________________________CAN230">10.79</definedName>
    <definedName name="________________________________can421">40.2</definedName>
    <definedName name="________________________________can422">41.57</definedName>
    <definedName name="________________________________can423">43.9</definedName>
    <definedName name="________________________________can424">41.19</definedName>
    <definedName name="________________________________can425">42.81</definedName>
    <definedName name="________________________________can426">40.77</definedName>
    <definedName name="________________________________can427">40.92</definedName>
    <definedName name="________________________________can428">39.29</definedName>
    <definedName name="________________________________can429">45.19</definedName>
    <definedName name="________________________________can430">40.73</definedName>
    <definedName name="________________________________can431">42.52</definedName>
    <definedName name="________________________________can432">42.53</definedName>
    <definedName name="________________________________can433">43.69</definedName>
    <definedName name="________________________________can434">40.43</definedName>
    <definedName name="________________________________can435">43.3</definedName>
    <definedName name="________________________________mix30">360/50</definedName>
    <definedName name="________________________________mix40">450/50</definedName>
    <definedName name="________________________________sh1">90</definedName>
    <definedName name="________________________________sh2">120</definedName>
    <definedName name="________________________________xx1">{"'Typical Costs Estimates'!$C$158:$H$161"}</definedName>
    <definedName name="_______________________________A65537">#REF!</definedName>
    <definedName name="_______________________________CAN112">13.42</definedName>
    <definedName name="_______________________________CAN113">12.98</definedName>
    <definedName name="_______________________________CAN117">12.7</definedName>
    <definedName name="_______________________________CAN118">13.27</definedName>
    <definedName name="_______________________________CAN120">11.72</definedName>
    <definedName name="_______________________________CAN210">10.38</definedName>
    <definedName name="_______________________________CAN211">10.58</definedName>
    <definedName name="_______________________________CAN213">10.56</definedName>
    <definedName name="_______________________________CAN215">10.22</definedName>
    <definedName name="_______________________________CAN216">9.61</definedName>
    <definedName name="_______________________________CAN217">10.47</definedName>
    <definedName name="_______________________________CAN219">10.91</definedName>
    <definedName name="_______________________________CAN220">11.09</definedName>
    <definedName name="_______________________________CAN221">11.25</definedName>
    <definedName name="_______________________________CAN222">10.17</definedName>
    <definedName name="_______________________________CAN223">9.89</definedName>
    <definedName name="_______________________________CAN230">10.79</definedName>
    <definedName name="_______________________________can421">40.2</definedName>
    <definedName name="_______________________________can422">41.57</definedName>
    <definedName name="_______________________________can423">43.9</definedName>
    <definedName name="_______________________________can424">41.19</definedName>
    <definedName name="_______________________________can425">42.81</definedName>
    <definedName name="_______________________________can426">40.77</definedName>
    <definedName name="_______________________________can427">40.92</definedName>
    <definedName name="_______________________________can428">39.29</definedName>
    <definedName name="_______________________________can429">45.19</definedName>
    <definedName name="_______________________________can430">40.73</definedName>
    <definedName name="_______________________________can431">42.52</definedName>
    <definedName name="_______________________________can432">42.53</definedName>
    <definedName name="_______________________________can433">43.69</definedName>
    <definedName name="_______________________________can434">40.43</definedName>
    <definedName name="_______________________________can435">43.3</definedName>
    <definedName name="_______________________________mix30">360/50</definedName>
    <definedName name="_______________________________mix40">450/50</definedName>
    <definedName name="_______________________________sh1">90</definedName>
    <definedName name="_______________________________sh2">120</definedName>
    <definedName name="_______________________________xx1">{"'Typical Costs Estimates'!$C$158:$H$161"}</definedName>
    <definedName name="______________________________A65537">#REF!</definedName>
    <definedName name="______________________________CAN112">13.42</definedName>
    <definedName name="______________________________CAN113">12.98</definedName>
    <definedName name="______________________________CAN117">12.7</definedName>
    <definedName name="______________________________CAN118">13.27</definedName>
    <definedName name="______________________________CAN120">11.72</definedName>
    <definedName name="______________________________CAN210">10.38</definedName>
    <definedName name="______________________________CAN211">10.58</definedName>
    <definedName name="______________________________CAN213">10.56</definedName>
    <definedName name="______________________________CAN215">10.22</definedName>
    <definedName name="______________________________CAN216">9.61</definedName>
    <definedName name="______________________________CAN217">10.47</definedName>
    <definedName name="______________________________CAN219">10.91</definedName>
    <definedName name="______________________________CAN220">11.09</definedName>
    <definedName name="______________________________CAN221">11.25</definedName>
    <definedName name="______________________________CAN222">10.17</definedName>
    <definedName name="______________________________CAN223">9.89</definedName>
    <definedName name="______________________________CAN230">10.79</definedName>
    <definedName name="______________________________can421">40.2</definedName>
    <definedName name="______________________________can422">41.57</definedName>
    <definedName name="______________________________can423">43.9</definedName>
    <definedName name="______________________________can424">41.19</definedName>
    <definedName name="______________________________can425">42.81</definedName>
    <definedName name="______________________________can426">40.77</definedName>
    <definedName name="______________________________can427">40.92</definedName>
    <definedName name="______________________________can428">39.29</definedName>
    <definedName name="______________________________can429">45.19</definedName>
    <definedName name="______________________________can430">40.73</definedName>
    <definedName name="______________________________can431">42.52</definedName>
    <definedName name="______________________________can432">42.53</definedName>
    <definedName name="______________________________can433">43.69</definedName>
    <definedName name="______________________________can434">40.43</definedName>
    <definedName name="______________________________can435">43.3</definedName>
    <definedName name="______________________________mix30">360/50</definedName>
    <definedName name="______________________________mix40">450/50</definedName>
    <definedName name="______________________________sh1">90</definedName>
    <definedName name="______________________________sh2">120</definedName>
    <definedName name="______________________________xx1">{"'Typical Costs Estimates'!$C$158:$H$161"}</definedName>
    <definedName name="_____________________________A65537">#REF!</definedName>
    <definedName name="_____________________________CAN112">13.42</definedName>
    <definedName name="_____________________________CAN113">12.98</definedName>
    <definedName name="_____________________________CAN117">12.7</definedName>
    <definedName name="_____________________________CAN118">13.27</definedName>
    <definedName name="_____________________________CAN120">11.72</definedName>
    <definedName name="_____________________________CAN210">10.38</definedName>
    <definedName name="_____________________________CAN211">10.58</definedName>
    <definedName name="_____________________________CAN213">10.56</definedName>
    <definedName name="_____________________________CAN215">10.22</definedName>
    <definedName name="_____________________________CAN216">9.61</definedName>
    <definedName name="_____________________________CAN217">10.47</definedName>
    <definedName name="_____________________________CAN219">10.91</definedName>
    <definedName name="_____________________________CAN220">11.09</definedName>
    <definedName name="_____________________________CAN221">11.25</definedName>
    <definedName name="_____________________________CAN222">10.17</definedName>
    <definedName name="_____________________________CAN223">9.89</definedName>
    <definedName name="_____________________________CAN230">10.79</definedName>
    <definedName name="_____________________________can421">40.2</definedName>
    <definedName name="_____________________________can422">41.57</definedName>
    <definedName name="_____________________________can423">43.9</definedName>
    <definedName name="_____________________________can424">41.19</definedName>
    <definedName name="_____________________________can425">42.81</definedName>
    <definedName name="_____________________________can426">40.77</definedName>
    <definedName name="_____________________________can427">40.92</definedName>
    <definedName name="_____________________________can428">39.29</definedName>
    <definedName name="_____________________________can429">45.19</definedName>
    <definedName name="_____________________________can430">40.73</definedName>
    <definedName name="_____________________________can431">42.52</definedName>
    <definedName name="_____________________________can432">42.53</definedName>
    <definedName name="_____________________________can433">43.69</definedName>
    <definedName name="_____________________________can434">40.43</definedName>
    <definedName name="_____________________________can435">43.3</definedName>
    <definedName name="_____________________________mix30">360/50</definedName>
    <definedName name="_____________________________mix40">450/50</definedName>
    <definedName name="_____________________________pd1">#REF!</definedName>
    <definedName name="_____________________________pd2">#REF!</definedName>
    <definedName name="_____________________________sh1">90</definedName>
    <definedName name="_____________________________sh2">120</definedName>
    <definedName name="_____________________________xx1">{"'Typical Costs Estimates'!$C$158:$H$161"}</definedName>
    <definedName name="____________________________A65537">#REF!</definedName>
    <definedName name="____________________________CAN112">13.42</definedName>
    <definedName name="____________________________CAN113">12.98</definedName>
    <definedName name="____________________________CAN117">12.7</definedName>
    <definedName name="____________________________CAN118">13.27</definedName>
    <definedName name="____________________________CAN120">11.72</definedName>
    <definedName name="____________________________CAN210">10.38</definedName>
    <definedName name="____________________________CAN211">10.58</definedName>
    <definedName name="____________________________CAN213">10.56</definedName>
    <definedName name="____________________________CAN215">10.22</definedName>
    <definedName name="____________________________CAN216">9.61</definedName>
    <definedName name="____________________________CAN217">10.47</definedName>
    <definedName name="____________________________CAN219">10.91</definedName>
    <definedName name="____________________________CAN220">11.09</definedName>
    <definedName name="____________________________CAN221">11.25</definedName>
    <definedName name="____________________________CAN222">10.17</definedName>
    <definedName name="____________________________CAN223">9.89</definedName>
    <definedName name="____________________________CAN230">10.79</definedName>
    <definedName name="____________________________can421">40.2</definedName>
    <definedName name="____________________________can422">41.57</definedName>
    <definedName name="____________________________can423">43.9</definedName>
    <definedName name="____________________________can424">41.19</definedName>
    <definedName name="____________________________can425">42.81</definedName>
    <definedName name="____________________________can426">40.77</definedName>
    <definedName name="____________________________can427">40.92</definedName>
    <definedName name="____________________________can428">39.29</definedName>
    <definedName name="____________________________can429">45.19</definedName>
    <definedName name="____________________________can430">40.73</definedName>
    <definedName name="____________________________can431">42.52</definedName>
    <definedName name="____________________________can432">42.53</definedName>
    <definedName name="____________________________can433">43.69</definedName>
    <definedName name="____________________________can434">40.43</definedName>
    <definedName name="____________________________can435">43.3</definedName>
    <definedName name="____________________________mix30">360/50</definedName>
    <definedName name="____________________________mix40">450/50</definedName>
    <definedName name="____________________________pd1">#REF!</definedName>
    <definedName name="____________________________pd2">#REF!</definedName>
    <definedName name="____________________________sh1">90</definedName>
    <definedName name="____________________________sh2">120</definedName>
    <definedName name="____________________________xx1">{"'Typical Costs Estimates'!$C$158:$H$161"}</definedName>
    <definedName name="___________________________A65537">#REF!</definedName>
    <definedName name="___________________________CAN112">13.42</definedName>
    <definedName name="___________________________CAN113">12.98</definedName>
    <definedName name="___________________________CAN117">12.7</definedName>
    <definedName name="___________________________CAN118">13.27</definedName>
    <definedName name="___________________________CAN120">11.72</definedName>
    <definedName name="___________________________CAN210">10.38</definedName>
    <definedName name="___________________________CAN211">10.58</definedName>
    <definedName name="___________________________CAN213">10.56</definedName>
    <definedName name="___________________________CAN215">10.22</definedName>
    <definedName name="___________________________CAN216">9.61</definedName>
    <definedName name="___________________________CAN217">10.47</definedName>
    <definedName name="___________________________CAN219">10.91</definedName>
    <definedName name="___________________________CAN220">11.09</definedName>
    <definedName name="___________________________CAN221">11.25</definedName>
    <definedName name="___________________________CAN222">10.17</definedName>
    <definedName name="___________________________CAN223">9.89</definedName>
    <definedName name="___________________________CAN230">10.79</definedName>
    <definedName name="___________________________can421">40.2</definedName>
    <definedName name="___________________________can422">41.57</definedName>
    <definedName name="___________________________can423">43.9</definedName>
    <definedName name="___________________________can424">41.19</definedName>
    <definedName name="___________________________can425">42.81</definedName>
    <definedName name="___________________________can426">40.77</definedName>
    <definedName name="___________________________can427">40.92</definedName>
    <definedName name="___________________________can428">39.29</definedName>
    <definedName name="___________________________can429">45.19</definedName>
    <definedName name="___________________________can430">40.73</definedName>
    <definedName name="___________________________can431">42.52</definedName>
    <definedName name="___________________________can432">42.53</definedName>
    <definedName name="___________________________can433">43.69</definedName>
    <definedName name="___________________________can434">40.43</definedName>
    <definedName name="___________________________can435">43.3</definedName>
    <definedName name="___________________________mix30">360/50</definedName>
    <definedName name="___________________________mix40">450/50</definedName>
    <definedName name="___________________________pd1">#REF!</definedName>
    <definedName name="___________________________pd2">#REF!</definedName>
    <definedName name="___________________________sh1">90</definedName>
    <definedName name="___________________________sh2">120</definedName>
    <definedName name="___________________________xx1">{"'Typical Costs Estimates'!$C$158:$H$161"}</definedName>
    <definedName name="__________________________A65537">#REF!</definedName>
    <definedName name="__________________________CAN112">13.42</definedName>
    <definedName name="__________________________CAN113">12.98</definedName>
    <definedName name="__________________________CAN117">12.7</definedName>
    <definedName name="__________________________CAN118">13.27</definedName>
    <definedName name="__________________________CAN120">11.72</definedName>
    <definedName name="__________________________CAN210">10.38</definedName>
    <definedName name="__________________________CAN211">10.58</definedName>
    <definedName name="__________________________CAN213">10.56</definedName>
    <definedName name="__________________________CAN215">10.22</definedName>
    <definedName name="__________________________CAN216">9.61</definedName>
    <definedName name="__________________________CAN217">10.47</definedName>
    <definedName name="__________________________CAN219">10.91</definedName>
    <definedName name="__________________________CAN220">11.09</definedName>
    <definedName name="__________________________CAN221">11.25</definedName>
    <definedName name="__________________________CAN222">10.17</definedName>
    <definedName name="__________________________CAN223">9.89</definedName>
    <definedName name="__________________________CAN230">10.79</definedName>
    <definedName name="__________________________can421">40.2</definedName>
    <definedName name="__________________________can422">41.57</definedName>
    <definedName name="__________________________can423">43.9</definedName>
    <definedName name="__________________________can424">41.19</definedName>
    <definedName name="__________________________can425">42.81</definedName>
    <definedName name="__________________________can426">40.77</definedName>
    <definedName name="__________________________can427">40.92</definedName>
    <definedName name="__________________________can428">39.29</definedName>
    <definedName name="__________________________can429">45.19</definedName>
    <definedName name="__________________________can430">40.73</definedName>
    <definedName name="__________________________can431">42.52</definedName>
    <definedName name="__________________________can432">42.53</definedName>
    <definedName name="__________________________can433">43.69</definedName>
    <definedName name="__________________________can434">40.43</definedName>
    <definedName name="__________________________can435">43.3</definedName>
    <definedName name="__________________________mix30">360/50</definedName>
    <definedName name="__________________________mix40">450/50</definedName>
    <definedName name="__________________________pd1">#REF!</definedName>
    <definedName name="__________________________pd2">#REF!</definedName>
    <definedName name="__________________________s41">{"form-D1",#N/A,FALSE,"FORM-D1";"form-D1_amt",#N/A,FALSE,"FORM-D1"}</definedName>
    <definedName name="__________________________sh1">90</definedName>
    <definedName name="__________________________sh2">120</definedName>
    <definedName name="__________________________xx1">{"'Typical Costs Estimates'!$C$158:$H$161"}</definedName>
    <definedName name="_________________________A65537">#REF!</definedName>
    <definedName name="_________________________CAN112">13.42</definedName>
    <definedName name="_________________________CAN113">12.98</definedName>
    <definedName name="_________________________CAN117">12.7</definedName>
    <definedName name="_________________________CAN118">13.27</definedName>
    <definedName name="_________________________CAN120">11.72</definedName>
    <definedName name="_________________________CAN210">10.38</definedName>
    <definedName name="_________________________CAN211">10.58</definedName>
    <definedName name="_________________________CAN213">10.56</definedName>
    <definedName name="_________________________CAN215">10.22</definedName>
    <definedName name="_________________________CAN216">9.61</definedName>
    <definedName name="_________________________CAN217">10.47</definedName>
    <definedName name="_________________________CAN219">10.91</definedName>
    <definedName name="_________________________CAN220">11.09</definedName>
    <definedName name="_________________________CAN221">11.25</definedName>
    <definedName name="_________________________CAN222">10.17</definedName>
    <definedName name="_________________________CAN223">9.89</definedName>
    <definedName name="_________________________CAN230">10.79</definedName>
    <definedName name="_________________________can421">40.2</definedName>
    <definedName name="_________________________can422">41.57</definedName>
    <definedName name="_________________________can423">43.9</definedName>
    <definedName name="_________________________can424">41.19</definedName>
    <definedName name="_________________________can425">42.81</definedName>
    <definedName name="_________________________can426">40.77</definedName>
    <definedName name="_________________________can427">40.92</definedName>
    <definedName name="_________________________can428">39.29</definedName>
    <definedName name="_________________________can429">45.19</definedName>
    <definedName name="_________________________can430">40.73</definedName>
    <definedName name="_________________________can431">42.52</definedName>
    <definedName name="_________________________can432">42.53</definedName>
    <definedName name="_________________________can433">43.69</definedName>
    <definedName name="_________________________can434">40.43</definedName>
    <definedName name="_________________________can435">43.3</definedName>
    <definedName name="_________________________mix30">360/50</definedName>
    <definedName name="_________________________mix40">450/50</definedName>
    <definedName name="_________________________pd1">#REF!</definedName>
    <definedName name="_________________________pd2">#REF!</definedName>
    <definedName name="_________________________s41">{"form-D1",#N/A,FALSE,"FORM-D1";"form-D1_amt",#N/A,FALSE,"FORM-D1"}</definedName>
    <definedName name="_________________________sh1">90</definedName>
    <definedName name="_________________________sh2">120</definedName>
    <definedName name="_________________________xx1">{"'Typical Costs Estimates'!$C$158:$H$161"}</definedName>
    <definedName name="________________________A65537">#REF!</definedName>
    <definedName name="________________________CAN112">13.42</definedName>
    <definedName name="________________________CAN113">12.98</definedName>
    <definedName name="________________________CAN117">12.7</definedName>
    <definedName name="________________________CAN118">13.27</definedName>
    <definedName name="________________________CAN120">11.72</definedName>
    <definedName name="________________________CAN210">10.38</definedName>
    <definedName name="________________________CAN211">10.58</definedName>
    <definedName name="________________________CAN213">10.56</definedName>
    <definedName name="________________________CAN215">10.22</definedName>
    <definedName name="________________________CAN216">9.61</definedName>
    <definedName name="________________________CAN217">10.47</definedName>
    <definedName name="________________________CAN219">10.91</definedName>
    <definedName name="________________________CAN220">11.09</definedName>
    <definedName name="________________________CAN221">11.25</definedName>
    <definedName name="________________________CAN222">10.17</definedName>
    <definedName name="________________________CAN223">9.89</definedName>
    <definedName name="________________________CAN230">10.79</definedName>
    <definedName name="________________________can421">40.2</definedName>
    <definedName name="________________________can422">41.57</definedName>
    <definedName name="________________________can423">43.9</definedName>
    <definedName name="________________________can424">41.19</definedName>
    <definedName name="________________________can425">42.81</definedName>
    <definedName name="________________________can426">40.77</definedName>
    <definedName name="________________________can427">40.92</definedName>
    <definedName name="________________________can428">39.29</definedName>
    <definedName name="________________________can429">45.19</definedName>
    <definedName name="________________________can430">40.73</definedName>
    <definedName name="________________________can431">42.52</definedName>
    <definedName name="________________________can432">42.53</definedName>
    <definedName name="________________________can433">43.69</definedName>
    <definedName name="________________________can434">40.43</definedName>
    <definedName name="________________________can435">43.3</definedName>
    <definedName name="________________________mix30">360/50</definedName>
    <definedName name="________________________mix40">450/50</definedName>
    <definedName name="________________________pd1">#REF!</definedName>
    <definedName name="________________________pd2">#REF!</definedName>
    <definedName name="________________________s41">{"form-D1",#N/A,FALSE,"FORM-D1";"form-D1_amt",#N/A,FALSE,"FORM-D1"}</definedName>
    <definedName name="________________________sh1">90</definedName>
    <definedName name="________________________sh2">120</definedName>
    <definedName name="________________________xx1">{"'Typical Costs Estimates'!$C$158:$H$161"}</definedName>
    <definedName name="_______________________A65537">#REF!</definedName>
    <definedName name="_______________________CAN112">13.42</definedName>
    <definedName name="_______________________CAN113">12.98</definedName>
    <definedName name="_______________________CAN117">12.7</definedName>
    <definedName name="_______________________CAN118">13.27</definedName>
    <definedName name="_______________________CAN120">11.72</definedName>
    <definedName name="_______________________CAN210">10.38</definedName>
    <definedName name="_______________________CAN211">10.58</definedName>
    <definedName name="_______________________CAN213">10.56</definedName>
    <definedName name="_______________________CAN215">10.22</definedName>
    <definedName name="_______________________CAN216">9.61</definedName>
    <definedName name="_______________________CAN217">10.47</definedName>
    <definedName name="_______________________CAN219">10.91</definedName>
    <definedName name="_______________________CAN220">11.09</definedName>
    <definedName name="_______________________CAN221">11.25</definedName>
    <definedName name="_______________________CAN222">10.17</definedName>
    <definedName name="_______________________CAN223">9.89</definedName>
    <definedName name="_______________________CAN230">10.79</definedName>
    <definedName name="_______________________can421">40.2</definedName>
    <definedName name="_______________________can422">41.57</definedName>
    <definedName name="_______________________can423">43.9</definedName>
    <definedName name="_______________________can424">41.19</definedName>
    <definedName name="_______________________can425">42.81</definedName>
    <definedName name="_______________________can426">40.77</definedName>
    <definedName name="_______________________can427">40.92</definedName>
    <definedName name="_______________________can428">39.29</definedName>
    <definedName name="_______________________can429">45.19</definedName>
    <definedName name="_______________________can430">40.73</definedName>
    <definedName name="_______________________can431">42.52</definedName>
    <definedName name="_______________________can432">42.53</definedName>
    <definedName name="_______________________can433">43.69</definedName>
    <definedName name="_______________________can434">40.43</definedName>
    <definedName name="_______________________can435">43.3</definedName>
    <definedName name="_______________________mix30">360/50</definedName>
    <definedName name="_______________________mix40">450/50</definedName>
    <definedName name="_______________________pd1">#REF!</definedName>
    <definedName name="_______________________pd2">#REF!</definedName>
    <definedName name="_______________________s41">{"form-D1",#N/A,FALSE,"FORM-D1";"form-D1_amt",#N/A,FALSE,"FORM-D1"}</definedName>
    <definedName name="_______________________sh1">90</definedName>
    <definedName name="_______________________sh2">120</definedName>
    <definedName name="_______________________xx1">{"'Typical Costs Estimates'!$C$158:$H$161"}</definedName>
    <definedName name="______________________A65537">#REF!</definedName>
    <definedName name="______________________aa1">#REF!</definedName>
    <definedName name="______________________aaa1">#REF!</definedName>
    <definedName name="______________________AAS1">#REF!</definedName>
    <definedName name="______________________ang1">#REF!</definedName>
    <definedName name="______________________Ast1">#REF!</definedName>
    <definedName name="______________________b1">#REF!</definedName>
    <definedName name="______________________BBS1">#REF!</definedName>
    <definedName name="______________________Bcw1">#REF!</definedName>
    <definedName name="______________________CAN112">13.42</definedName>
    <definedName name="______________________CAN113">12.98</definedName>
    <definedName name="______________________CAN117">12.7</definedName>
    <definedName name="______________________CAN118">13.27</definedName>
    <definedName name="______________________CAN120">11.72</definedName>
    <definedName name="______________________CAN210">10.38</definedName>
    <definedName name="______________________CAN211">10.58</definedName>
    <definedName name="______________________CAN213">10.56</definedName>
    <definedName name="______________________CAN215">10.22</definedName>
    <definedName name="______________________CAN216">9.61</definedName>
    <definedName name="______________________CAN217">10.47</definedName>
    <definedName name="______________________CAN219">10.91</definedName>
    <definedName name="______________________CAN220">11.09</definedName>
    <definedName name="______________________CAN221">11.25</definedName>
    <definedName name="______________________CAN222">10.17</definedName>
    <definedName name="______________________CAN223">9.89</definedName>
    <definedName name="______________________CAN230">10.79</definedName>
    <definedName name="______________________can421">40.2</definedName>
    <definedName name="______________________can422">41.57</definedName>
    <definedName name="______________________can423">43.9</definedName>
    <definedName name="______________________can424">41.19</definedName>
    <definedName name="______________________can425">42.81</definedName>
    <definedName name="______________________can426">40.77</definedName>
    <definedName name="______________________can427">40.92</definedName>
    <definedName name="______________________can428">39.29</definedName>
    <definedName name="______________________can429">45.19</definedName>
    <definedName name="______________________can430">40.73</definedName>
    <definedName name="______________________can431">42.52</definedName>
    <definedName name="______________________can432">42.53</definedName>
    <definedName name="______________________can433">43.69</definedName>
    <definedName name="______________________can434">40.43</definedName>
    <definedName name="______________________can435">43.3</definedName>
    <definedName name="______________________CCS1">#REF!</definedName>
    <definedName name="______________________cov1">#REF!</definedName>
    <definedName name="______________________d1">#REF!</definedName>
    <definedName name="______________________DDS1">#REF!</definedName>
    <definedName name="______________________ECC1">#REF!</definedName>
    <definedName name="______________________ECC2">#REF!</definedName>
    <definedName name="______________________Iri1">#REF!</definedName>
    <definedName name="______________________Iri2">#REF!</definedName>
    <definedName name="______________________Iro1">#REF!</definedName>
    <definedName name="______________________Iro2">#REF!</definedName>
    <definedName name="______________________LS1">#REF!</definedName>
    <definedName name="______________________mix30">360/50</definedName>
    <definedName name="______________________mix40">450/50</definedName>
    <definedName name="______________________n12">#REF!</definedName>
    <definedName name="______________________pd1">#REF!</definedName>
    <definedName name="______________________pd2">#REF!</definedName>
    <definedName name="______________________PP1">#REF!</definedName>
    <definedName name="______________________PP2">#REF!</definedName>
    <definedName name="______________________PP3">#REF!</definedName>
    <definedName name="______________________PPS1">#REF!</definedName>
    <definedName name="______________________PPS2">#REF!</definedName>
    <definedName name="______________________PPS3">#REF!</definedName>
    <definedName name="______________________ptb1">#REF!</definedName>
    <definedName name="______________________rt1233">#REF!</definedName>
    <definedName name="______________________s41">{"form-D1",#N/A,FALSE,"FORM-D1";"form-D1_amt",#N/A,FALSE,"FORM-D1"}</definedName>
    <definedName name="______________________sh1">90</definedName>
    <definedName name="______________________sh2">120</definedName>
    <definedName name="______________________shr28">#REF!</definedName>
    <definedName name="______________________shr56">#REF!</definedName>
    <definedName name="______________________shr7">#REF!</definedName>
    <definedName name="______________________st1">#REF!</definedName>
    <definedName name="______________________st2">#REF!</definedName>
    <definedName name="______________________st3">#REF!</definedName>
    <definedName name="______________________st4">#REF!</definedName>
    <definedName name="______________________st5">#REF!</definedName>
    <definedName name="______________________xx1">{"'Typical Costs Estimates'!$C$158:$H$161"}</definedName>
    <definedName name="_____________________A65537">#REF!</definedName>
    <definedName name="_____________________aa1">#REF!</definedName>
    <definedName name="_____________________aaa1">#REF!</definedName>
    <definedName name="_____________________AAS1">#REF!</definedName>
    <definedName name="_____________________ang1">#REF!</definedName>
    <definedName name="_____________________Ast1">#REF!</definedName>
    <definedName name="_____________________Ast2">#REF!</definedName>
    <definedName name="_____________________b1">#REF!</definedName>
    <definedName name="_____________________BBS1">#REF!</definedName>
    <definedName name="_____________________Bcw1">#REF!</definedName>
    <definedName name="_____________________CAN112">13.42</definedName>
    <definedName name="_____________________CAN113">12.98</definedName>
    <definedName name="_____________________CAN117">12.7</definedName>
    <definedName name="_____________________CAN118">13.27</definedName>
    <definedName name="_____________________CAN120">11.72</definedName>
    <definedName name="_____________________CAN210">10.38</definedName>
    <definedName name="_____________________CAN211">10.58</definedName>
    <definedName name="_____________________CAN213">10.56</definedName>
    <definedName name="_____________________CAN215">10.22</definedName>
    <definedName name="_____________________CAN216">9.61</definedName>
    <definedName name="_____________________CAN217">10.47</definedName>
    <definedName name="_____________________CAN219">10.91</definedName>
    <definedName name="_____________________CAN220">11.09</definedName>
    <definedName name="_____________________CAN221">11.25</definedName>
    <definedName name="_____________________CAN222">10.17</definedName>
    <definedName name="_____________________CAN223">9.89</definedName>
    <definedName name="_____________________CAN230">10.79</definedName>
    <definedName name="_____________________can421">40.2</definedName>
    <definedName name="_____________________can422">41.57</definedName>
    <definedName name="_____________________can423">43.9</definedName>
    <definedName name="_____________________can424">41.19</definedName>
    <definedName name="_____________________can425">42.81</definedName>
    <definedName name="_____________________can426">40.77</definedName>
    <definedName name="_____________________can427">40.92</definedName>
    <definedName name="_____________________can428">39.29</definedName>
    <definedName name="_____________________can429">45.19</definedName>
    <definedName name="_____________________can430">40.73</definedName>
    <definedName name="_____________________can431">42.52</definedName>
    <definedName name="_____________________can432">42.53</definedName>
    <definedName name="_____________________can433">43.69</definedName>
    <definedName name="_____________________can434">40.43</definedName>
    <definedName name="_____________________can435">43.3</definedName>
    <definedName name="_____________________CCS1">#REF!</definedName>
    <definedName name="_____________________cov1">#REF!</definedName>
    <definedName name="_____________________d1">#REF!</definedName>
    <definedName name="_____________________DDS1">#REF!</definedName>
    <definedName name="_____________________ECC1">#REF!</definedName>
    <definedName name="_____________________ECC2">#REF!</definedName>
    <definedName name="_____________________Iri1">#REF!</definedName>
    <definedName name="_____________________Iri2">#REF!</definedName>
    <definedName name="_____________________Iro1">#REF!</definedName>
    <definedName name="_____________________Iro2">#REF!</definedName>
    <definedName name="_____________________LS1">#REF!</definedName>
    <definedName name="_____________________mix30">360/50</definedName>
    <definedName name="_____________________mix40">450/50</definedName>
    <definedName name="_____________________n12">#REF!</definedName>
    <definedName name="_____________________pd1">#REF!</definedName>
    <definedName name="_____________________pd2">#REF!</definedName>
    <definedName name="_____________________PP1">#REF!</definedName>
    <definedName name="_____________________PP2">#REF!</definedName>
    <definedName name="_____________________PP3">#REF!</definedName>
    <definedName name="_____________________PPS1">#REF!</definedName>
    <definedName name="_____________________PPS2">#REF!</definedName>
    <definedName name="_____________________PPS3">#REF!</definedName>
    <definedName name="_____________________ptb1">#REF!</definedName>
    <definedName name="_____________________rt1233">#REF!</definedName>
    <definedName name="_____________________s41">{"form-D1",#N/A,FALSE,"FORM-D1";"form-D1_amt",#N/A,FALSE,"FORM-D1"}</definedName>
    <definedName name="_____________________sh1">90</definedName>
    <definedName name="_____________________sh2">120</definedName>
    <definedName name="_____________________shr28">#REF!</definedName>
    <definedName name="_____________________shr56">#REF!</definedName>
    <definedName name="_____________________shr7">#REF!</definedName>
    <definedName name="_____________________st1">#REF!</definedName>
    <definedName name="_____________________st2">#REF!</definedName>
    <definedName name="_____________________st3">#REF!</definedName>
    <definedName name="_____________________st4">#REF!</definedName>
    <definedName name="_____________________st5">#REF!</definedName>
    <definedName name="____________________A65537">#REF!</definedName>
    <definedName name="____________________aa1">#REF!</definedName>
    <definedName name="____________________aaa1">#REF!</definedName>
    <definedName name="____________________AAS1">#REF!</definedName>
    <definedName name="____________________ang1">#REF!</definedName>
    <definedName name="____________________Ast1">#REF!</definedName>
    <definedName name="____________________Ast2">#REF!</definedName>
    <definedName name="____________________b1">#REF!</definedName>
    <definedName name="____________________BBS1">#REF!</definedName>
    <definedName name="____________________Bcw1">#REF!</definedName>
    <definedName name="____________________CAN112">13.42</definedName>
    <definedName name="____________________CAN113">12.98</definedName>
    <definedName name="____________________CAN117">12.7</definedName>
    <definedName name="____________________CAN118">13.27</definedName>
    <definedName name="____________________CAN120">11.72</definedName>
    <definedName name="____________________CAN210">10.38</definedName>
    <definedName name="____________________CAN211">10.58</definedName>
    <definedName name="____________________CAN213">10.56</definedName>
    <definedName name="____________________CAN215">10.22</definedName>
    <definedName name="____________________CAN216">9.61</definedName>
    <definedName name="____________________CAN217">10.47</definedName>
    <definedName name="____________________CAN219">10.91</definedName>
    <definedName name="____________________CAN220">11.09</definedName>
    <definedName name="____________________CAN221">11.25</definedName>
    <definedName name="____________________CAN222">10.17</definedName>
    <definedName name="____________________CAN223">9.89</definedName>
    <definedName name="____________________CAN230">10.79</definedName>
    <definedName name="____________________can421">40.2</definedName>
    <definedName name="____________________can422">41.57</definedName>
    <definedName name="____________________can423">43.9</definedName>
    <definedName name="____________________can424">41.19</definedName>
    <definedName name="____________________can425">42.81</definedName>
    <definedName name="____________________can426">40.77</definedName>
    <definedName name="____________________can427">40.92</definedName>
    <definedName name="____________________can428">39.29</definedName>
    <definedName name="____________________can429">45.19</definedName>
    <definedName name="____________________can430">40.73</definedName>
    <definedName name="____________________can431">42.52</definedName>
    <definedName name="____________________can432">42.53</definedName>
    <definedName name="____________________can433">43.69</definedName>
    <definedName name="____________________can434">40.43</definedName>
    <definedName name="____________________can435">43.3</definedName>
    <definedName name="____________________CCS1">#REF!</definedName>
    <definedName name="____________________cov1">#REF!</definedName>
    <definedName name="____________________d1">#REF!</definedName>
    <definedName name="____________________DDS1">#REF!</definedName>
    <definedName name="____________________ECC1">#REF!</definedName>
    <definedName name="____________________ECC2">#REF!</definedName>
    <definedName name="____________________Iri1">#REF!</definedName>
    <definedName name="____________________Iri2">#REF!</definedName>
    <definedName name="____________________Iro1">#REF!</definedName>
    <definedName name="____________________Iro2">#REF!</definedName>
    <definedName name="____________________LS1">#REF!</definedName>
    <definedName name="____________________mix30">360/50</definedName>
    <definedName name="____________________mix40">450/50</definedName>
    <definedName name="____________________n12">#REF!</definedName>
    <definedName name="____________________pd1">#REF!</definedName>
    <definedName name="____________________pd2">#REF!</definedName>
    <definedName name="____________________PP1">#REF!</definedName>
    <definedName name="____________________PP2">#REF!</definedName>
    <definedName name="____________________PP3">#REF!</definedName>
    <definedName name="____________________PPS1">#REF!</definedName>
    <definedName name="____________________PPS2">#REF!</definedName>
    <definedName name="____________________PPS3">#REF!</definedName>
    <definedName name="____________________ptb1">#REF!</definedName>
    <definedName name="____________________rt1233">#REF!</definedName>
    <definedName name="____________________s41">{"form-D1",#N/A,FALSE,"FORM-D1";"form-D1_amt",#N/A,FALSE,"FORM-D1"}</definedName>
    <definedName name="____________________sh1">90</definedName>
    <definedName name="____________________sh2">120</definedName>
    <definedName name="____________________shr28">#REF!</definedName>
    <definedName name="____________________shr56">#REF!</definedName>
    <definedName name="____________________shr7">#REF!</definedName>
    <definedName name="____________________st1">#REF!</definedName>
    <definedName name="____________________st2">#REF!</definedName>
    <definedName name="____________________st3">#REF!</definedName>
    <definedName name="____________________st4">#REF!</definedName>
    <definedName name="____________________st5">#REF!</definedName>
    <definedName name="____________________xx1">{"'Typical Costs Estimates'!$C$158:$H$161"}</definedName>
    <definedName name="___________________A65537">#REF!</definedName>
    <definedName name="___________________aa1">#REF!</definedName>
    <definedName name="___________________aaa1">#REF!</definedName>
    <definedName name="___________________AAS1">#REF!</definedName>
    <definedName name="___________________ang1">#REF!</definedName>
    <definedName name="___________________Ast1">#REF!</definedName>
    <definedName name="___________________Ast2">#REF!</definedName>
    <definedName name="___________________b1">#REF!</definedName>
    <definedName name="___________________BBS1">#REF!</definedName>
    <definedName name="___________________Bcw1">#REF!</definedName>
    <definedName name="___________________CAN112">13.42</definedName>
    <definedName name="___________________CAN113">12.98</definedName>
    <definedName name="___________________CAN117">12.7</definedName>
    <definedName name="___________________CAN118">13.27</definedName>
    <definedName name="___________________CAN120">11.72</definedName>
    <definedName name="___________________CAN210">10.38</definedName>
    <definedName name="___________________CAN211">10.58</definedName>
    <definedName name="___________________CAN213">10.56</definedName>
    <definedName name="___________________CAN215">10.22</definedName>
    <definedName name="___________________CAN216">9.61</definedName>
    <definedName name="___________________CAN217">10.47</definedName>
    <definedName name="___________________CAN219">10.91</definedName>
    <definedName name="___________________CAN220">11.09</definedName>
    <definedName name="___________________CAN221">11.25</definedName>
    <definedName name="___________________CAN222">10.17</definedName>
    <definedName name="___________________CAN223">9.89</definedName>
    <definedName name="___________________CAN230">10.79</definedName>
    <definedName name="___________________can421">40.2</definedName>
    <definedName name="___________________can422">41.57</definedName>
    <definedName name="___________________can423">43.9</definedName>
    <definedName name="___________________can424">41.19</definedName>
    <definedName name="___________________can425">42.81</definedName>
    <definedName name="___________________can426">40.77</definedName>
    <definedName name="___________________can427">40.92</definedName>
    <definedName name="___________________can428">39.29</definedName>
    <definedName name="___________________can429">45.19</definedName>
    <definedName name="___________________can430">40.73</definedName>
    <definedName name="___________________can431">42.52</definedName>
    <definedName name="___________________can432">42.53</definedName>
    <definedName name="___________________can433">43.69</definedName>
    <definedName name="___________________can434">40.43</definedName>
    <definedName name="___________________can435">43.3</definedName>
    <definedName name="___________________CCS1">#REF!</definedName>
    <definedName name="___________________cov1">#REF!</definedName>
    <definedName name="___________________d1">#REF!</definedName>
    <definedName name="___________________DDS1">#REF!</definedName>
    <definedName name="___________________ECC1">#REF!</definedName>
    <definedName name="___________________ECC2">#REF!</definedName>
    <definedName name="___________________Iri1">#REF!</definedName>
    <definedName name="___________________Iri2">#REF!</definedName>
    <definedName name="___________________Iro1">#REF!</definedName>
    <definedName name="___________________Iro2">#REF!</definedName>
    <definedName name="___________________LS1">#REF!</definedName>
    <definedName name="___________________mix30">360/50</definedName>
    <definedName name="___________________mix40">450/50</definedName>
    <definedName name="___________________n12">#REF!</definedName>
    <definedName name="___________________pd1">#REF!</definedName>
    <definedName name="___________________pd2">#REF!</definedName>
    <definedName name="___________________PP1">#REF!</definedName>
    <definedName name="___________________PP2">#REF!</definedName>
    <definedName name="___________________PP3">#REF!</definedName>
    <definedName name="___________________PPS1">#REF!</definedName>
    <definedName name="___________________PPS2">#REF!</definedName>
    <definedName name="___________________PPS3">#REF!</definedName>
    <definedName name="___________________ptb1">#REF!</definedName>
    <definedName name="___________________rt1233">#REF!</definedName>
    <definedName name="___________________s41">{"form-D1",#N/A,FALSE,"FORM-D1";"form-D1_amt",#N/A,FALSE,"FORM-D1"}</definedName>
    <definedName name="___________________sh1">90</definedName>
    <definedName name="___________________sh2">120</definedName>
    <definedName name="___________________shr28">#REF!</definedName>
    <definedName name="___________________shr56">#REF!</definedName>
    <definedName name="___________________shr7">#REF!</definedName>
    <definedName name="___________________st1">#REF!</definedName>
    <definedName name="___________________st2">#REF!</definedName>
    <definedName name="___________________st3">#REF!</definedName>
    <definedName name="___________________st4">#REF!</definedName>
    <definedName name="___________________st5">#REF!</definedName>
    <definedName name="___________________xx1">{"'Typical Costs Estimates'!$C$158:$H$161"}</definedName>
    <definedName name="__________________A65537">#REF!</definedName>
    <definedName name="__________________aa1">#REF!</definedName>
    <definedName name="__________________aaa1">#REF!</definedName>
    <definedName name="__________________AAS1">#REF!</definedName>
    <definedName name="__________________ang1">#REF!</definedName>
    <definedName name="__________________Ast1">#REF!</definedName>
    <definedName name="__________________Ast2">#REF!</definedName>
    <definedName name="__________________b1">#REF!</definedName>
    <definedName name="__________________BBS1">#REF!</definedName>
    <definedName name="__________________Bcw1">#REF!</definedName>
    <definedName name="__________________CAN112">13.42</definedName>
    <definedName name="__________________CAN113">12.98</definedName>
    <definedName name="__________________CAN117">12.7</definedName>
    <definedName name="__________________CAN118">13.27</definedName>
    <definedName name="__________________CAN120">11.72</definedName>
    <definedName name="__________________CAN210">10.38</definedName>
    <definedName name="__________________CAN211">10.58</definedName>
    <definedName name="__________________CAN213">10.56</definedName>
    <definedName name="__________________CAN215">10.22</definedName>
    <definedName name="__________________CAN216">9.61</definedName>
    <definedName name="__________________CAN217">10.47</definedName>
    <definedName name="__________________CAN219">10.91</definedName>
    <definedName name="__________________CAN220">11.09</definedName>
    <definedName name="__________________CAN221">11.25</definedName>
    <definedName name="__________________CAN222">10.17</definedName>
    <definedName name="__________________CAN223">9.89</definedName>
    <definedName name="__________________CAN230">10.79</definedName>
    <definedName name="__________________can421">40.2</definedName>
    <definedName name="__________________can422">41.57</definedName>
    <definedName name="__________________can423">43.9</definedName>
    <definedName name="__________________can424">41.19</definedName>
    <definedName name="__________________can425">42.81</definedName>
    <definedName name="__________________can426">40.77</definedName>
    <definedName name="__________________can427">40.92</definedName>
    <definedName name="__________________can428">39.29</definedName>
    <definedName name="__________________can429">45.19</definedName>
    <definedName name="__________________can430">40.73</definedName>
    <definedName name="__________________can431">42.52</definedName>
    <definedName name="__________________can432">42.53</definedName>
    <definedName name="__________________can433">43.69</definedName>
    <definedName name="__________________can434">40.43</definedName>
    <definedName name="__________________can435">43.3</definedName>
    <definedName name="__________________CCS1">#REF!</definedName>
    <definedName name="__________________cov1">#REF!</definedName>
    <definedName name="__________________d1">#REF!</definedName>
    <definedName name="__________________DDS1">#REF!</definedName>
    <definedName name="__________________ECC1">#REF!</definedName>
    <definedName name="__________________ECC2">#REF!</definedName>
    <definedName name="__________________Iri1">#REF!</definedName>
    <definedName name="__________________Iri2">#REF!</definedName>
    <definedName name="__________________Iro1">#REF!</definedName>
    <definedName name="__________________Iro2">#REF!</definedName>
    <definedName name="__________________LS1">#REF!</definedName>
    <definedName name="__________________mix30">360/50</definedName>
    <definedName name="__________________mix40">450/50</definedName>
    <definedName name="__________________n12">#REF!</definedName>
    <definedName name="__________________pd1">#REF!</definedName>
    <definedName name="__________________pd2">#REF!</definedName>
    <definedName name="__________________PP1">#REF!</definedName>
    <definedName name="__________________PP2">#REF!</definedName>
    <definedName name="__________________PP3">#REF!</definedName>
    <definedName name="__________________PPS1">#REF!</definedName>
    <definedName name="__________________PPS2">#REF!</definedName>
    <definedName name="__________________PPS3">#REF!</definedName>
    <definedName name="__________________ptb1">#REF!</definedName>
    <definedName name="__________________rt1233">#REF!</definedName>
    <definedName name="__________________s41">{"form-D1",#N/A,FALSE,"FORM-D1";"form-D1_amt",#N/A,FALSE,"FORM-D1"}</definedName>
    <definedName name="__________________sh1">90</definedName>
    <definedName name="__________________sh2">120</definedName>
    <definedName name="__________________shr28">#REF!</definedName>
    <definedName name="__________________shr56">#REF!</definedName>
    <definedName name="__________________shr7">#REF!</definedName>
    <definedName name="__________________st1">#REF!</definedName>
    <definedName name="__________________st2">#REF!</definedName>
    <definedName name="__________________st3">#REF!</definedName>
    <definedName name="__________________st4">#REF!</definedName>
    <definedName name="__________________st5">#REF!</definedName>
    <definedName name="__________________xx1">{"'Typical Costs Estimates'!$C$158:$H$161"}</definedName>
    <definedName name="_________________A65537">#REF!</definedName>
    <definedName name="_________________aa1">#REF!</definedName>
    <definedName name="_________________aaa1">#REF!</definedName>
    <definedName name="_________________AAS1">#REF!</definedName>
    <definedName name="_________________ang1">#REF!</definedName>
    <definedName name="_________________Ast1">#REF!</definedName>
    <definedName name="_________________Ast2">#REF!</definedName>
    <definedName name="_________________b1">#REF!</definedName>
    <definedName name="_________________BBS1">#REF!</definedName>
    <definedName name="_________________Bcw1">#REF!</definedName>
    <definedName name="_________________CAN112">13.42</definedName>
    <definedName name="_________________CAN113">12.98</definedName>
    <definedName name="_________________CAN117">12.7</definedName>
    <definedName name="_________________CAN118">13.27</definedName>
    <definedName name="_________________CAN120">11.72</definedName>
    <definedName name="_________________CAN210">10.38</definedName>
    <definedName name="_________________CAN211">10.58</definedName>
    <definedName name="_________________CAN213">10.56</definedName>
    <definedName name="_________________CAN215">10.22</definedName>
    <definedName name="_________________CAN216">9.61</definedName>
    <definedName name="_________________CAN217">10.47</definedName>
    <definedName name="_________________CAN219">10.91</definedName>
    <definedName name="_________________CAN220">11.09</definedName>
    <definedName name="_________________CAN221">11.25</definedName>
    <definedName name="_________________CAN222">10.17</definedName>
    <definedName name="_________________CAN223">9.89</definedName>
    <definedName name="_________________CAN230">10.79</definedName>
    <definedName name="_________________can421">40.2</definedName>
    <definedName name="_________________can422">41.57</definedName>
    <definedName name="_________________can423">43.9</definedName>
    <definedName name="_________________can424">41.19</definedName>
    <definedName name="_________________can425">42.81</definedName>
    <definedName name="_________________can426">40.77</definedName>
    <definedName name="_________________can427">40.92</definedName>
    <definedName name="_________________can428">39.29</definedName>
    <definedName name="_________________can429">45.19</definedName>
    <definedName name="_________________can430">40.73</definedName>
    <definedName name="_________________can431">42.52</definedName>
    <definedName name="_________________can432">42.53</definedName>
    <definedName name="_________________can433">43.69</definedName>
    <definedName name="_________________can434">40.43</definedName>
    <definedName name="_________________can435">43.3</definedName>
    <definedName name="_________________CCS1">#REF!</definedName>
    <definedName name="_________________cov1">#REF!</definedName>
    <definedName name="_________________cra10">#REF!</definedName>
    <definedName name="_________________cra11">#REF!</definedName>
    <definedName name="_________________cra12">#REF!</definedName>
    <definedName name="_________________cra13">#REF!</definedName>
    <definedName name="_________________cra20">#REF!</definedName>
    <definedName name="_________________cra22">#REF!</definedName>
    <definedName name="_________________cra25">#REF!</definedName>
    <definedName name="_________________cra26">#REF!</definedName>
    <definedName name="_________________cra40">#REF!</definedName>
    <definedName name="_________________cra45">#REF!</definedName>
    <definedName name="_________________cra50">#REF!</definedName>
    <definedName name="_________________cra6">#REF!</definedName>
    <definedName name="_________________d1">#REF!</definedName>
    <definedName name="_________________DDS1">#REF!</definedName>
    <definedName name="_________________ECC1">#REF!</definedName>
    <definedName name="_________________ECC2">#REF!</definedName>
    <definedName name="_________________Iri1">#REF!</definedName>
    <definedName name="_________________Iri2">#REF!</definedName>
    <definedName name="_________________Iro1">#REF!</definedName>
    <definedName name="_________________Iro2">#REF!</definedName>
    <definedName name="_________________LS1">#REF!</definedName>
    <definedName name="_________________mix30">360/50</definedName>
    <definedName name="_________________mix40">450/50</definedName>
    <definedName name="_________________n12">#REF!</definedName>
    <definedName name="_________________pd1">#REF!</definedName>
    <definedName name="_________________pd2">#REF!</definedName>
    <definedName name="_________________PP1">#REF!</definedName>
    <definedName name="_________________PP2">#REF!</definedName>
    <definedName name="_________________PP3">#REF!</definedName>
    <definedName name="_________________PPS1">#REF!</definedName>
    <definedName name="_________________PPS2">#REF!</definedName>
    <definedName name="_________________PPS3">#REF!</definedName>
    <definedName name="_________________ptb1">#REF!</definedName>
    <definedName name="_________________rt1233">#REF!</definedName>
    <definedName name="_________________s41">{"form-D1",#N/A,FALSE,"FORM-D1";"form-D1_amt",#N/A,FALSE,"FORM-D1"}</definedName>
    <definedName name="_________________sh1">90</definedName>
    <definedName name="_________________sh2">120</definedName>
    <definedName name="_________________shr28">#REF!</definedName>
    <definedName name="_________________shr56">#REF!</definedName>
    <definedName name="_________________shr7">#REF!</definedName>
    <definedName name="_________________st1">#REF!</definedName>
    <definedName name="_________________st2">#REF!</definedName>
    <definedName name="_________________st3">#REF!</definedName>
    <definedName name="_________________st4">#REF!</definedName>
    <definedName name="_________________st5">#REF!</definedName>
    <definedName name="_________________xx1">{"'Typical Costs Estimates'!$C$158:$H$161"}</definedName>
    <definedName name="________________A65537">#REF!</definedName>
    <definedName name="________________aa1">#REF!</definedName>
    <definedName name="________________aaa1">#REF!</definedName>
    <definedName name="________________AAS1">#REF!</definedName>
    <definedName name="________________ang1">#REF!</definedName>
    <definedName name="________________Ast1">#REF!</definedName>
    <definedName name="________________Ast2">#REF!</definedName>
    <definedName name="________________b1">#REF!</definedName>
    <definedName name="________________BBS1">#REF!</definedName>
    <definedName name="________________Bcw1">#REF!</definedName>
    <definedName name="________________CAN112">13.42</definedName>
    <definedName name="________________CAN113">12.98</definedName>
    <definedName name="________________CAN117">12.7</definedName>
    <definedName name="________________CAN118">13.27</definedName>
    <definedName name="________________CAN120">11.72</definedName>
    <definedName name="________________CAN210">10.38</definedName>
    <definedName name="________________CAN211">10.58</definedName>
    <definedName name="________________CAN213">10.56</definedName>
    <definedName name="________________CAN215">10.22</definedName>
    <definedName name="________________CAN216">9.61</definedName>
    <definedName name="________________CAN217">10.47</definedName>
    <definedName name="________________CAN219">10.91</definedName>
    <definedName name="________________CAN220">11.09</definedName>
    <definedName name="________________CAN221">11.25</definedName>
    <definedName name="________________CAN222">10.17</definedName>
    <definedName name="________________CAN223">9.89</definedName>
    <definedName name="________________CAN230">10.79</definedName>
    <definedName name="________________can421">40.2</definedName>
    <definedName name="________________can422">41.57</definedName>
    <definedName name="________________can423">43.9</definedName>
    <definedName name="________________can424">41.19</definedName>
    <definedName name="________________can425">42.81</definedName>
    <definedName name="________________can426">40.77</definedName>
    <definedName name="________________can427">40.92</definedName>
    <definedName name="________________can428">39.29</definedName>
    <definedName name="________________can429">45.19</definedName>
    <definedName name="________________can430">40.73</definedName>
    <definedName name="________________can431">42.52</definedName>
    <definedName name="________________can432">42.53</definedName>
    <definedName name="________________can433">43.69</definedName>
    <definedName name="________________can434">40.43</definedName>
    <definedName name="________________can435">43.3</definedName>
    <definedName name="________________CCS1">#REF!</definedName>
    <definedName name="________________cov1">#REF!</definedName>
    <definedName name="________________cra10">#REF!</definedName>
    <definedName name="________________cra11">#REF!</definedName>
    <definedName name="________________cra12">#REF!</definedName>
    <definedName name="________________cra13">#REF!</definedName>
    <definedName name="________________cra20">#REF!</definedName>
    <definedName name="________________cra22">#REF!</definedName>
    <definedName name="________________cra25">#REF!</definedName>
    <definedName name="________________cra26">#REF!</definedName>
    <definedName name="________________cra40">#REF!</definedName>
    <definedName name="________________cra45">#REF!</definedName>
    <definedName name="________________cra50">#REF!</definedName>
    <definedName name="________________cra6">#REF!</definedName>
    <definedName name="________________d1">#REF!</definedName>
    <definedName name="________________DDS1">#REF!</definedName>
    <definedName name="________________ECC1">#REF!</definedName>
    <definedName name="________________ECC2">#REF!</definedName>
    <definedName name="________________Iri1">#REF!</definedName>
    <definedName name="________________Iri2">#REF!</definedName>
    <definedName name="________________Iro1">#REF!</definedName>
    <definedName name="________________Iro2">#REF!</definedName>
    <definedName name="________________LS1">#REF!</definedName>
    <definedName name="________________mix30">360/50</definedName>
    <definedName name="________________mix40">450/50</definedName>
    <definedName name="________________n12">#REF!</definedName>
    <definedName name="________________pd1">#REF!</definedName>
    <definedName name="________________pd2">#REF!</definedName>
    <definedName name="________________PP1">#REF!</definedName>
    <definedName name="________________PP2">#REF!</definedName>
    <definedName name="________________PP3">#REF!</definedName>
    <definedName name="________________PPS1">#REF!</definedName>
    <definedName name="________________PPS2">#REF!</definedName>
    <definedName name="________________PPS3">#REF!</definedName>
    <definedName name="________________ptb1">#REF!</definedName>
    <definedName name="________________rt1233">#REF!</definedName>
    <definedName name="________________s41">{"form-D1",#N/A,FALSE,"FORM-D1";"form-D1_amt",#N/A,FALSE,"FORM-D1"}</definedName>
    <definedName name="________________sh1">90</definedName>
    <definedName name="________________sh2">120</definedName>
    <definedName name="________________shr28">#REF!</definedName>
    <definedName name="________________shr56">#REF!</definedName>
    <definedName name="________________shr7">#REF!</definedName>
    <definedName name="________________st1">#REF!</definedName>
    <definedName name="________________st2">#REF!</definedName>
    <definedName name="________________st3">#REF!</definedName>
    <definedName name="________________st4">#REF!</definedName>
    <definedName name="________________st5">#REF!</definedName>
    <definedName name="________________xx1">{"'Typical Costs Estimates'!$C$158:$H$161"}</definedName>
    <definedName name="_______________A65537">#REF!</definedName>
    <definedName name="_______________aa1">#REF!</definedName>
    <definedName name="_______________aaa1">#REF!</definedName>
    <definedName name="_______________AAS1">#REF!</definedName>
    <definedName name="_______________ang1">#REF!</definedName>
    <definedName name="_______________Ast1">#REF!</definedName>
    <definedName name="_______________Ast2">#REF!</definedName>
    <definedName name="_______________b1">#REF!</definedName>
    <definedName name="_______________BBS1">#REF!</definedName>
    <definedName name="_______________Bcw1">#REF!</definedName>
    <definedName name="_______________CAN112">13.42</definedName>
    <definedName name="_______________CAN113">12.98</definedName>
    <definedName name="_______________CAN117">12.7</definedName>
    <definedName name="_______________CAN118">13.27</definedName>
    <definedName name="_______________CAN120">11.72</definedName>
    <definedName name="_______________CAN210">10.38</definedName>
    <definedName name="_______________CAN211">10.58</definedName>
    <definedName name="_______________CAN213">10.56</definedName>
    <definedName name="_______________CAN215">10.22</definedName>
    <definedName name="_______________CAN216">9.61</definedName>
    <definedName name="_______________CAN217">10.47</definedName>
    <definedName name="_______________CAN219">10.91</definedName>
    <definedName name="_______________CAN220">11.09</definedName>
    <definedName name="_______________CAN221">11.25</definedName>
    <definedName name="_______________CAN222">10.17</definedName>
    <definedName name="_______________CAN223">9.89</definedName>
    <definedName name="_______________CAN230">10.79</definedName>
    <definedName name="_______________can421">40.2</definedName>
    <definedName name="_______________can422">41.57</definedName>
    <definedName name="_______________can423">43.9</definedName>
    <definedName name="_______________can424">41.19</definedName>
    <definedName name="_______________can425">42.81</definedName>
    <definedName name="_______________can426">40.77</definedName>
    <definedName name="_______________can427">40.92</definedName>
    <definedName name="_______________can428">39.29</definedName>
    <definedName name="_______________can429">45.19</definedName>
    <definedName name="_______________can430">40.73</definedName>
    <definedName name="_______________can431">42.52</definedName>
    <definedName name="_______________can432">42.53</definedName>
    <definedName name="_______________can433">43.69</definedName>
    <definedName name="_______________can434">40.43</definedName>
    <definedName name="_______________can435">43.3</definedName>
    <definedName name="_______________CCS1">#REF!</definedName>
    <definedName name="_______________cov1">#REF!</definedName>
    <definedName name="_______________cra10">#REF!</definedName>
    <definedName name="_______________cra11">#REF!</definedName>
    <definedName name="_______________cra12">#REF!</definedName>
    <definedName name="_______________cra13">#REF!</definedName>
    <definedName name="_______________cra20">#REF!</definedName>
    <definedName name="_______________cra22">#REF!</definedName>
    <definedName name="_______________cra25">#REF!</definedName>
    <definedName name="_______________cra26">#REF!</definedName>
    <definedName name="_______________cra40">#REF!</definedName>
    <definedName name="_______________cra45">#REF!</definedName>
    <definedName name="_______________cra50">#REF!</definedName>
    <definedName name="_______________cra6">#REF!</definedName>
    <definedName name="_______________d1">#REF!</definedName>
    <definedName name="_______________DDS1">#REF!</definedName>
    <definedName name="_______________ECC1">#REF!</definedName>
    <definedName name="_______________ECC2">#REF!</definedName>
    <definedName name="_______________Iri1">#REF!</definedName>
    <definedName name="_______________Iri2">#REF!</definedName>
    <definedName name="_______________Iro1">#REF!</definedName>
    <definedName name="_______________Iro2">#REF!</definedName>
    <definedName name="_______________LS1">#REF!</definedName>
    <definedName name="_______________mix30">360/50</definedName>
    <definedName name="_______________mix40">450/50</definedName>
    <definedName name="_______________n12">#REF!</definedName>
    <definedName name="_______________pd1">#REF!</definedName>
    <definedName name="_______________pd2">#REF!</definedName>
    <definedName name="_______________PP1">#REF!</definedName>
    <definedName name="_______________PP2">#REF!</definedName>
    <definedName name="_______________PP3">#REF!</definedName>
    <definedName name="_______________PPS1">#REF!</definedName>
    <definedName name="_______________PPS2">#REF!</definedName>
    <definedName name="_______________PPS3">#REF!</definedName>
    <definedName name="_______________ptb1">#REF!</definedName>
    <definedName name="_______________rt1233">#REF!</definedName>
    <definedName name="_______________sh1">90</definedName>
    <definedName name="_______________sh2">120</definedName>
    <definedName name="_______________shr28">#REF!</definedName>
    <definedName name="_______________shr56">#REF!</definedName>
    <definedName name="_______________shr7">#REF!</definedName>
    <definedName name="_______________st1">#REF!</definedName>
    <definedName name="_______________st2">#REF!</definedName>
    <definedName name="_______________st3">#REF!</definedName>
    <definedName name="_______________st4">#REF!</definedName>
    <definedName name="_______________st5">#REF!</definedName>
    <definedName name="_______________xx1">{"'Typical Costs Estimates'!$C$158:$H$161"}</definedName>
    <definedName name="______________A65537">#REF!</definedName>
    <definedName name="______________aa1">#REF!</definedName>
    <definedName name="______________aaa1">#REF!</definedName>
    <definedName name="______________AAS1">#REF!</definedName>
    <definedName name="______________AGG10">#REF!</definedName>
    <definedName name="______________Agg12">#REF!</definedName>
    <definedName name="______________Agg20">#REF!</definedName>
    <definedName name="______________Agg40">#REF!</definedName>
    <definedName name="______________Agg6">#REF!</definedName>
    <definedName name="______________ang1">#REF!</definedName>
    <definedName name="______________Ast1">#REF!</definedName>
    <definedName name="______________Ast2">#REF!</definedName>
    <definedName name="______________b1">#REF!</definedName>
    <definedName name="______________BBS1">#REF!</definedName>
    <definedName name="______________Bcw1">#REF!</definedName>
    <definedName name="______________bit3040">#REF!</definedName>
    <definedName name="______________BIT6070">#REF!</definedName>
    <definedName name="______________bit8525">#REF!</definedName>
    <definedName name="______________CAN112">13.42</definedName>
    <definedName name="______________CAN113">12.98</definedName>
    <definedName name="______________CAN117">12.7</definedName>
    <definedName name="______________CAN118">13.27</definedName>
    <definedName name="______________CAN120">11.72</definedName>
    <definedName name="______________CAN210">10.38</definedName>
    <definedName name="______________CAN211">10.58</definedName>
    <definedName name="______________CAN213">10.56</definedName>
    <definedName name="______________CAN215">10.22</definedName>
    <definedName name="______________CAN216">9.61</definedName>
    <definedName name="______________CAN217">10.47</definedName>
    <definedName name="______________CAN219">10.91</definedName>
    <definedName name="______________CAN220">11.09</definedName>
    <definedName name="______________CAN221">11.25</definedName>
    <definedName name="______________CAN222">10.17</definedName>
    <definedName name="______________CAN223">9.89</definedName>
    <definedName name="______________CAN230">10.79</definedName>
    <definedName name="______________can421">40.2</definedName>
    <definedName name="______________can422">41.57</definedName>
    <definedName name="______________can423">43.9</definedName>
    <definedName name="______________can424">41.19</definedName>
    <definedName name="______________can425">42.81</definedName>
    <definedName name="______________can426">40.77</definedName>
    <definedName name="______________can427">40.92</definedName>
    <definedName name="______________can428">39.29</definedName>
    <definedName name="______________can429">45.19</definedName>
    <definedName name="______________can430">40.73</definedName>
    <definedName name="______________can431">42.52</definedName>
    <definedName name="______________can432">42.53</definedName>
    <definedName name="______________can433">43.69</definedName>
    <definedName name="______________can434">40.43</definedName>
    <definedName name="______________can435">43.3</definedName>
    <definedName name="______________CCS1">#REF!</definedName>
    <definedName name="______________cov1">#REF!</definedName>
    <definedName name="______________cra10">#REF!</definedName>
    <definedName name="______________cra11">#REF!</definedName>
    <definedName name="______________cra12">#REF!</definedName>
    <definedName name="______________cra13">#REF!</definedName>
    <definedName name="______________cra20">#REF!</definedName>
    <definedName name="______________cra22">#REF!</definedName>
    <definedName name="______________cra25">#REF!</definedName>
    <definedName name="______________cra26">#REF!</definedName>
    <definedName name="______________cra40">#REF!</definedName>
    <definedName name="______________cra45">#REF!</definedName>
    <definedName name="______________cra50">#REF!</definedName>
    <definedName name="______________cra6">#REF!</definedName>
    <definedName name="______________d1">#REF!</definedName>
    <definedName name="______________DDS1">#REF!</definedName>
    <definedName name="______________DET1">#REF!</definedName>
    <definedName name="______________ECC1">#REF!</definedName>
    <definedName name="______________ECC2">#REF!</definedName>
    <definedName name="______________FEL1">#REF!</definedName>
    <definedName name="______________GEL1">#REF!</definedName>
    <definedName name="______________GEN125">#REF!</definedName>
    <definedName name="______________GEN250">#REF!</definedName>
    <definedName name="______________GEN63">#REF!</definedName>
    <definedName name="______________HBG10">#REF!</definedName>
    <definedName name="______________HBG12">#REF!</definedName>
    <definedName name="______________HBG25">#REF!</definedName>
    <definedName name="______________HBG40">#REF!</definedName>
    <definedName name="______________HBG41">#REF!</definedName>
    <definedName name="______________HBG50">#REF!</definedName>
    <definedName name="______________HBG6">#REF!</definedName>
    <definedName name="______________Iri1">#REF!</definedName>
    <definedName name="______________Iri2">#REF!</definedName>
    <definedName name="______________Iro1">#REF!</definedName>
    <definedName name="______________Iro2">#REF!</definedName>
    <definedName name="______________LS1">#REF!</definedName>
    <definedName name="______________MG1">#REF!</definedName>
    <definedName name="______________mix30">360/50</definedName>
    <definedName name="______________mix40">450/50</definedName>
    <definedName name="______________n12">#REF!</definedName>
    <definedName name="______________OP2">#REF!</definedName>
    <definedName name="______________pd1">#REF!</definedName>
    <definedName name="______________pd2">#REF!</definedName>
    <definedName name="______________PP1">#REF!</definedName>
    <definedName name="______________PP2">#REF!</definedName>
    <definedName name="______________PP3">#REF!</definedName>
    <definedName name="______________PPS1">#REF!</definedName>
    <definedName name="______________PPS2">#REF!</definedName>
    <definedName name="______________PPS3">#REF!</definedName>
    <definedName name="______________ptb1">#REF!</definedName>
    <definedName name="______________rt1233">#REF!</definedName>
    <definedName name="______________s41">{"form-D1",#N/A,FALSE,"FORM-D1";"form-D1_amt",#N/A,FALSE,"FORM-D1"}</definedName>
    <definedName name="______________sh1">90</definedName>
    <definedName name="______________sh2">120</definedName>
    <definedName name="______________shr28">#REF!</definedName>
    <definedName name="______________shr56">#REF!</definedName>
    <definedName name="______________shr7">#REF!</definedName>
    <definedName name="______________SK1" hidden="1">{"ss",#N/A,FALSE,"MODULE3"}</definedName>
    <definedName name="______________st1">#REF!</definedName>
    <definedName name="______________st2">#REF!</definedName>
    <definedName name="______________st3">#REF!</definedName>
    <definedName name="______________st4">#REF!</definedName>
    <definedName name="______________st5">#REF!</definedName>
    <definedName name="______________WD2">#REF!</definedName>
    <definedName name="______________WN7" hidden="1">{#N/A,#N/A,FALSE,"MODULE3"}</definedName>
    <definedName name="______________xx1">{"'Typical Costs Estimates'!$C$158:$H$161"}</definedName>
    <definedName name="_____________A65537">#REF!</definedName>
    <definedName name="_____________aa1">#REF!</definedName>
    <definedName name="_____________aaa1">#REF!</definedName>
    <definedName name="_____________AAS1">#REF!</definedName>
    <definedName name="_____________AGG10">"#REF!"</definedName>
    <definedName name="_____________Agg12">"#REF!"</definedName>
    <definedName name="_____________Agg20">"#REF!"</definedName>
    <definedName name="_____________Agg40">"#REF!"</definedName>
    <definedName name="_____________Agg6">"#REF!"</definedName>
    <definedName name="_____________ang1">#REF!</definedName>
    <definedName name="_____________Ast1">#REF!</definedName>
    <definedName name="_____________Ast2">#REF!</definedName>
    <definedName name="_____________b1">#REF!</definedName>
    <definedName name="_____________BBS1">#REF!</definedName>
    <definedName name="_____________Bcw1">#REF!</definedName>
    <definedName name="_____________bit3040">"#REF!"</definedName>
    <definedName name="_____________BIT6070">"#REF!"</definedName>
    <definedName name="_____________bit8525">"#REF!"</definedName>
    <definedName name="_____________CAN112">13.42</definedName>
    <definedName name="_____________CAN113">12.98</definedName>
    <definedName name="_____________CAN117">12.7</definedName>
    <definedName name="_____________CAN118">13.27</definedName>
    <definedName name="_____________CAN120">11.72</definedName>
    <definedName name="_____________CAN210">10.38</definedName>
    <definedName name="_____________CAN211">10.58</definedName>
    <definedName name="_____________CAN213">10.56</definedName>
    <definedName name="_____________CAN215">10.22</definedName>
    <definedName name="_____________CAN216">9.61</definedName>
    <definedName name="_____________CAN217">10.47</definedName>
    <definedName name="_____________CAN219">10.91</definedName>
    <definedName name="_____________CAN220">11.09</definedName>
    <definedName name="_____________CAN221">11.25</definedName>
    <definedName name="_____________CAN222">10.17</definedName>
    <definedName name="_____________CAN223">9.89</definedName>
    <definedName name="_____________CAN230">10.79</definedName>
    <definedName name="_____________can421">40.2</definedName>
    <definedName name="_____________can422">41.57</definedName>
    <definedName name="_____________can423">43.9</definedName>
    <definedName name="_____________can424">41.19</definedName>
    <definedName name="_____________can425">42.81</definedName>
    <definedName name="_____________can426">40.77</definedName>
    <definedName name="_____________can427">40.92</definedName>
    <definedName name="_____________can428">39.29</definedName>
    <definedName name="_____________can429">45.19</definedName>
    <definedName name="_____________can430">40.73</definedName>
    <definedName name="_____________can431">42.52</definedName>
    <definedName name="_____________can432">42.53</definedName>
    <definedName name="_____________can433">43.69</definedName>
    <definedName name="_____________can434">40.43</definedName>
    <definedName name="_____________can435">43.3</definedName>
    <definedName name="_____________CCS1">#REF!</definedName>
    <definedName name="_____________cov1">#REF!</definedName>
    <definedName name="_____________cra10">#REF!</definedName>
    <definedName name="_____________cra11">#REF!</definedName>
    <definedName name="_____________cra12">#REF!</definedName>
    <definedName name="_____________cra13">#REF!</definedName>
    <definedName name="_____________cra20">#REF!</definedName>
    <definedName name="_____________cra22">#REF!</definedName>
    <definedName name="_____________cra25">#REF!</definedName>
    <definedName name="_____________cra26">#REF!</definedName>
    <definedName name="_____________cra40">#REF!</definedName>
    <definedName name="_____________cra45">#REF!</definedName>
    <definedName name="_____________cra50">#REF!</definedName>
    <definedName name="_____________cra6">#REF!</definedName>
    <definedName name="_____________d1">#REF!</definedName>
    <definedName name="_____________DDS1">#REF!</definedName>
    <definedName name="_____________DET1">#N/A</definedName>
    <definedName name="_____________ECC1">#REF!</definedName>
    <definedName name="_____________ECC2">#REF!</definedName>
    <definedName name="_____________FEL1">#N/A</definedName>
    <definedName name="_____________GEL1">#N/A</definedName>
    <definedName name="_____________GEN125">"#REF!"</definedName>
    <definedName name="_____________GEN250">"#REF!"</definedName>
    <definedName name="_____________GEN63">"#REF!"</definedName>
    <definedName name="_____________HBG10">#N/A</definedName>
    <definedName name="_____________HBG12">#N/A</definedName>
    <definedName name="_____________HBG25">#N/A</definedName>
    <definedName name="_____________HBG40">#N/A</definedName>
    <definedName name="_____________HBG41">#N/A</definedName>
    <definedName name="_____________HBG50">#N/A</definedName>
    <definedName name="_____________HBG6">#N/A</definedName>
    <definedName name="_____________Iri1">#REF!</definedName>
    <definedName name="_____________Iri2">#REF!</definedName>
    <definedName name="_____________Iro1">#REF!</definedName>
    <definedName name="_____________Iro2">#REF!</definedName>
    <definedName name="_____________LS1">#REF!</definedName>
    <definedName name="_____________MG1">#N/A</definedName>
    <definedName name="_____________mix30">360/50</definedName>
    <definedName name="_____________mix40">450/50</definedName>
    <definedName name="_____________n12">#REF!</definedName>
    <definedName name="_____________OP2">#N/A</definedName>
    <definedName name="_____________pd1">#REF!</definedName>
    <definedName name="_____________pd2">#REF!</definedName>
    <definedName name="_____________PP1">#REF!</definedName>
    <definedName name="_____________PP2">#REF!</definedName>
    <definedName name="_____________PP3">#REF!</definedName>
    <definedName name="_____________PPS1">#REF!</definedName>
    <definedName name="_____________PPS2">#REF!</definedName>
    <definedName name="_____________PPS3">#REF!</definedName>
    <definedName name="_____________ptb1">#REF!</definedName>
    <definedName name="_____________rt1233">#REF!</definedName>
    <definedName name="_____________s41">{"form-D1",#N/A,FALSE,"FORM-D1";"form-D1_amt",#N/A,FALSE,"FORM-D1"}</definedName>
    <definedName name="_____________sh1">90</definedName>
    <definedName name="_____________sh2">120</definedName>
    <definedName name="_____________shr28">#REF!</definedName>
    <definedName name="_____________shr56">#REF!</definedName>
    <definedName name="_____________shr7">#REF!</definedName>
    <definedName name="_____________SK1" hidden="1">{"ss",#N/A,FALSE,"MODULE3"}</definedName>
    <definedName name="_____________st1">#REF!</definedName>
    <definedName name="_____________st2">#REF!</definedName>
    <definedName name="_____________st3">#REF!</definedName>
    <definedName name="_____________st4">#REF!</definedName>
    <definedName name="_____________st5">#REF!</definedName>
    <definedName name="_____________WD2">#N/A</definedName>
    <definedName name="_____________WN7" hidden="1">{#N/A,#N/A,FALSE,"MODULE3"}</definedName>
    <definedName name="_____________xx1">{"'Typical Costs Estimates'!$C$158:$H$161"}</definedName>
    <definedName name="____________A65537">#REF!</definedName>
    <definedName name="____________aa1">#REF!</definedName>
    <definedName name="____________aaa1">#REF!</definedName>
    <definedName name="____________AAS1">#REF!</definedName>
    <definedName name="____________AGG10">"#REF!"</definedName>
    <definedName name="____________Agg12">"#REF!"</definedName>
    <definedName name="____________Agg20">"#REF!"</definedName>
    <definedName name="____________Agg40">"#REF!"</definedName>
    <definedName name="____________Agg6">"#REF!"</definedName>
    <definedName name="____________ang1">#REF!</definedName>
    <definedName name="____________Ast1">#REF!</definedName>
    <definedName name="____________Ast2">#REF!</definedName>
    <definedName name="____________b1">#REF!</definedName>
    <definedName name="____________BBS1">#REF!</definedName>
    <definedName name="____________Bcw1">#REF!</definedName>
    <definedName name="____________bit3040">"#REF!"</definedName>
    <definedName name="____________BIT6070">"#REF!"</definedName>
    <definedName name="____________bit8525">"#REF!"</definedName>
    <definedName name="____________CAN112">13.42</definedName>
    <definedName name="____________CAN113">12.98</definedName>
    <definedName name="____________CAN117">12.7</definedName>
    <definedName name="____________CAN118">13.27</definedName>
    <definedName name="____________CAN120">11.72</definedName>
    <definedName name="____________CAN210">10.38</definedName>
    <definedName name="____________CAN211">10.58</definedName>
    <definedName name="____________CAN213">10.56</definedName>
    <definedName name="____________CAN215">10.22</definedName>
    <definedName name="____________CAN216">9.61</definedName>
    <definedName name="____________CAN217">10.47</definedName>
    <definedName name="____________CAN219">10.91</definedName>
    <definedName name="____________CAN220">11.09</definedName>
    <definedName name="____________CAN221">11.25</definedName>
    <definedName name="____________CAN222">10.17</definedName>
    <definedName name="____________CAN223">9.89</definedName>
    <definedName name="____________CAN230">10.79</definedName>
    <definedName name="____________can421">40.2</definedName>
    <definedName name="____________can422">41.57</definedName>
    <definedName name="____________can423">43.9</definedName>
    <definedName name="____________can424">41.19</definedName>
    <definedName name="____________can425">42.81</definedName>
    <definedName name="____________can426">40.77</definedName>
    <definedName name="____________can427">40.92</definedName>
    <definedName name="____________can428">39.29</definedName>
    <definedName name="____________can429">45.19</definedName>
    <definedName name="____________can430">40.73</definedName>
    <definedName name="____________can431">42.52</definedName>
    <definedName name="____________can432">42.53</definedName>
    <definedName name="____________can433">43.69</definedName>
    <definedName name="____________can434">40.43</definedName>
    <definedName name="____________can435">43.3</definedName>
    <definedName name="____________CCS1">#REF!</definedName>
    <definedName name="____________cov1">#REF!</definedName>
    <definedName name="____________cra10">#REF!</definedName>
    <definedName name="____________cra11">#REF!</definedName>
    <definedName name="____________cra12">#REF!</definedName>
    <definedName name="____________cra13">#REF!</definedName>
    <definedName name="____________cra20">#REF!</definedName>
    <definedName name="____________cra22">#REF!</definedName>
    <definedName name="____________cra25">#REF!</definedName>
    <definedName name="____________cra26">#REF!</definedName>
    <definedName name="____________cra40">#REF!</definedName>
    <definedName name="____________cra45">#REF!</definedName>
    <definedName name="____________cra50">#REF!</definedName>
    <definedName name="____________cra6">#REF!</definedName>
    <definedName name="____________d1">#REF!</definedName>
    <definedName name="____________DDS1">#REF!</definedName>
    <definedName name="____________DET1">#N/A</definedName>
    <definedName name="____________ECC1">#REF!</definedName>
    <definedName name="____________ECC2">#REF!</definedName>
    <definedName name="____________FEL1">#N/A</definedName>
    <definedName name="____________GEL1">#N/A</definedName>
    <definedName name="____________GEN125">"#REF!"</definedName>
    <definedName name="____________GEN250">"#REF!"</definedName>
    <definedName name="____________GEN63">"#REF!"</definedName>
    <definedName name="____________HBG10">#N/A</definedName>
    <definedName name="____________HBG12">#N/A</definedName>
    <definedName name="____________HBG25">#N/A</definedName>
    <definedName name="____________HBG40">#N/A</definedName>
    <definedName name="____________HBG41">#N/A</definedName>
    <definedName name="____________HBG50">#N/A</definedName>
    <definedName name="____________HBG6">#N/A</definedName>
    <definedName name="____________Iri1">#REF!</definedName>
    <definedName name="____________Iri2">#REF!</definedName>
    <definedName name="____________Iro1">#REF!</definedName>
    <definedName name="____________Iro2">#REF!</definedName>
    <definedName name="____________LS1">#REF!</definedName>
    <definedName name="____________MG1">#N/A</definedName>
    <definedName name="____________mix30">360/50</definedName>
    <definedName name="____________mix40">450/50</definedName>
    <definedName name="____________n12">#REF!</definedName>
    <definedName name="____________OP2">#N/A</definedName>
    <definedName name="____________pd1">#REF!</definedName>
    <definedName name="____________pd2">#REF!</definedName>
    <definedName name="____________PP1">#REF!</definedName>
    <definedName name="____________PP2">#REF!</definedName>
    <definedName name="____________PP3">#REF!</definedName>
    <definedName name="____________PPS1">#REF!</definedName>
    <definedName name="____________PPS2">#REF!</definedName>
    <definedName name="____________PPS3">#REF!</definedName>
    <definedName name="____________ptb1">#REF!</definedName>
    <definedName name="____________rt1233">#REF!</definedName>
    <definedName name="____________s41">{"form-D1",#N/A,FALSE,"FORM-D1";"form-D1_amt",#N/A,FALSE,"FORM-D1"}</definedName>
    <definedName name="____________sh1">90</definedName>
    <definedName name="____________sh2">120</definedName>
    <definedName name="____________shr28">#REF!</definedName>
    <definedName name="____________shr56">#REF!</definedName>
    <definedName name="____________shr7">#REF!</definedName>
    <definedName name="____________SK1" hidden="1">{"ss",#N/A,FALSE,"MODULE3"}</definedName>
    <definedName name="____________st1">#REF!</definedName>
    <definedName name="____________st2">#REF!</definedName>
    <definedName name="____________st3">#REF!</definedName>
    <definedName name="____________st4">#REF!</definedName>
    <definedName name="____________st5">#REF!</definedName>
    <definedName name="____________TCS1">#REF!</definedName>
    <definedName name="____________WD2">#N/A</definedName>
    <definedName name="____________WN7" hidden="1">{#N/A,#N/A,FALSE,"MODULE3"}</definedName>
    <definedName name="____________xx1">{"'Typical Costs Estimates'!$C$158:$H$161"}</definedName>
    <definedName name="___________1C_0PRI">#REF!</definedName>
    <definedName name="___________2C__PRI">#REF!</definedName>
    <definedName name="___________A65537">#REF!</definedName>
    <definedName name="___________aa1">#REF!</definedName>
    <definedName name="___________aaa1">#REF!</definedName>
    <definedName name="___________AAS1">#REF!</definedName>
    <definedName name="___________AGG10">"#REF!"</definedName>
    <definedName name="___________Agg12">"#REF!"</definedName>
    <definedName name="___________Agg20">"#REF!"</definedName>
    <definedName name="___________Agg40">"#REF!"</definedName>
    <definedName name="___________Agg6">"#REF!"</definedName>
    <definedName name="___________ang1">#REF!</definedName>
    <definedName name="___________aoc10">#N/A</definedName>
    <definedName name="___________Ast1">#REF!</definedName>
    <definedName name="___________Ast2">#REF!</definedName>
    <definedName name="___________b1">#REF!</definedName>
    <definedName name="___________BBS1">#REF!</definedName>
    <definedName name="___________Bcw1">#REF!</definedName>
    <definedName name="___________bit3040">"#REF!"</definedName>
    <definedName name="___________BIT6070">"#REF!"</definedName>
    <definedName name="___________bit8525">"#REF!"</definedName>
    <definedName name="___________CAN112">13.42</definedName>
    <definedName name="___________CAN113">12.98</definedName>
    <definedName name="___________CAN117">12.7</definedName>
    <definedName name="___________CAN118">13.27</definedName>
    <definedName name="___________CAN120">11.72</definedName>
    <definedName name="___________CAN210">10.38</definedName>
    <definedName name="___________CAN211">10.58</definedName>
    <definedName name="___________CAN213">10.56</definedName>
    <definedName name="___________CAN215">10.22</definedName>
    <definedName name="___________CAN216">9.61</definedName>
    <definedName name="___________CAN217">10.47</definedName>
    <definedName name="___________CAN219">10.91</definedName>
    <definedName name="___________CAN220">11.09</definedName>
    <definedName name="___________CAN221">11.25</definedName>
    <definedName name="___________CAN222">10.17</definedName>
    <definedName name="___________CAN223">9.89</definedName>
    <definedName name="___________CAN230">10.79</definedName>
    <definedName name="___________can421">40.2</definedName>
    <definedName name="___________can422">41.57</definedName>
    <definedName name="___________can423">43.9</definedName>
    <definedName name="___________can424">41.19</definedName>
    <definedName name="___________can425">42.81</definedName>
    <definedName name="___________can426">40.77</definedName>
    <definedName name="___________can427">40.92</definedName>
    <definedName name="___________can428">39.29</definedName>
    <definedName name="___________can429">45.19</definedName>
    <definedName name="___________can430">40.73</definedName>
    <definedName name="___________can431">42.52</definedName>
    <definedName name="___________can432">42.53</definedName>
    <definedName name="___________can433">43.69</definedName>
    <definedName name="___________can434">40.43</definedName>
    <definedName name="___________can435">43.3</definedName>
    <definedName name="___________CCS1">#REF!</definedName>
    <definedName name="___________cov1">#REF!</definedName>
    <definedName name="___________cra10">#REF!</definedName>
    <definedName name="___________cra11">#REF!</definedName>
    <definedName name="___________cra12">#REF!</definedName>
    <definedName name="___________cra13">#REF!</definedName>
    <definedName name="___________cra20">#REF!</definedName>
    <definedName name="___________cra22">#REF!</definedName>
    <definedName name="___________cra25">#REF!</definedName>
    <definedName name="___________cra26">#REF!</definedName>
    <definedName name="___________cra40">#REF!</definedName>
    <definedName name="___________cra45">#REF!</definedName>
    <definedName name="___________cra50">#REF!</definedName>
    <definedName name="___________cra6">#REF!</definedName>
    <definedName name="___________d1">#REF!</definedName>
    <definedName name="___________DDS1">#REF!</definedName>
    <definedName name="___________DET1">#N/A</definedName>
    <definedName name="___________ECC1">#REF!</definedName>
    <definedName name="___________ECC2">#REF!</definedName>
    <definedName name="___________FEL1">#N/A</definedName>
    <definedName name="___________GEL1">#N/A</definedName>
    <definedName name="___________GEN125">"#REF!"</definedName>
    <definedName name="___________GEN250">"#REF!"</definedName>
    <definedName name="___________GEN63">"#REF!"</definedName>
    <definedName name="___________HBG10">#N/A</definedName>
    <definedName name="___________HBG12">#N/A</definedName>
    <definedName name="___________HBG25">#N/A</definedName>
    <definedName name="___________HBG40">#N/A</definedName>
    <definedName name="___________HBG41">#N/A</definedName>
    <definedName name="___________HBG50">#N/A</definedName>
    <definedName name="___________HBG6">#N/A</definedName>
    <definedName name="___________Iri1">#REF!</definedName>
    <definedName name="___________Iri2">#REF!</definedName>
    <definedName name="___________Iro1">#REF!</definedName>
    <definedName name="___________Iro2">#REF!</definedName>
    <definedName name="___________ll17">#REF!</definedName>
    <definedName name="___________LS1">#REF!</definedName>
    <definedName name="___________MG1">#N/A</definedName>
    <definedName name="___________mix30">360/50</definedName>
    <definedName name="___________mix40">450/50</definedName>
    <definedName name="___________n12">#REF!</definedName>
    <definedName name="___________OP2">#N/A</definedName>
    <definedName name="___________pd1">#REF!</definedName>
    <definedName name="___________pd2">#REF!</definedName>
    <definedName name="___________PP1">#REF!</definedName>
    <definedName name="___________PP2">#REF!</definedName>
    <definedName name="___________PP3">#REF!</definedName>
    <definedName name="___________PPS1">#REF!</definedName>
    <definedName name="___________PPS2">#REF!</definedName>
    <definedName name="___________PPS3">#REF!</definedName>
    <definedName name="___________ptb1">#REF!</definedName>
    <definedName name="___________rt1233">#REF!</definedName>
    <definedName name="___________s41">{"form-D1",#N/A,FALSE,"FORM-D1";"form-D1_amt",#N/A,FALSE,"FORM-D1"}</definedName>
    <definedName name="___________sh1">90</definedName>
    <definedName name="___________sh2">120</definedName>
    <definedName name="___________shr28">#REF!</definedName>
    <definedName name="___________shr56">#REF!</definedName>
    <definedName name="___________shr7">#REF!</definedName>
    <definedName name="___________st1">#REF!</definedName>
    <definedName name="___________st2">#REF!</definedName>
    <definedName name="___________st3">#REF!</definedName>
    <definedName name="___________st4">#REF!</definedName>
    <definedName name="___________st5">#REF!</definedName>
    <definedName name="___________wb1">{"form-D1",#N/A,FALSE,"FORM-D1";"form-D1_amt",#N/A,FALSE,"FORM-D1"}</definedName>
    <definedName name="___________WD2">#N/A</definedName>
    <definedName name="___________xx1">{"'Typical Costs Estimates'!$C$158:$H$161"}</definedName>
    <definedName name="__________1C_0PRI">#REF!</definedName>
    <definedName name="__________2C__PRI">#REF!</definedName>
    <definedName name="__________A65537">#REF!</definedName>
    <definedName name="__________aa1">#REF!</definedName>
    <definedName name="__________aaa1">#REF!</definedName>
    <definedName name="__________AAS1">#REF!</definedName>
    <definedName name="__________AGG10">"#REF!"</definedName>
    <definedName name="__________Agg12">"#REF!"</definedName>
    <definedName name="__________Agg20">"#REF!"</definedName>
    <definedName name="__________Agg40">"#REF!"</definedName>
    <definedName name="__________Agg6">"#REF!"</definedName>
    <definedName name="__________ang1">#REF!</definedName>
    <definedName name="__________Ast1">#REF!</definedName>
    <definedName name="__________Ast2">#REF!</definedName>
    <definedName name="__________b1">#REF!</definedName>
    <definedName name="__________BBS1">#REF!</definedName>
    <definedName name="__________Bcw1">#REF!</definedName>
    <definedName name="__________bit3040">"#REF!"</definedName>
    <definedName name="__________BIT6070">"#REF!"</definedName>
    <definedName name="__________bit8525">"#REF!"</definedName>
    <definedName name="__________CAN112">13.42</definedName>
    <definedName name="__________CAN113">12.98</definedName>
    <definedName name="__________CAN117">12.7</definedName>
    <definedName name="__________CAN118">13.27</definedName>
    <definedName name="__________CAN120">11.72</definedName>
    <definedName name="__________CAN210">10.38</definedName>
    <definedName name="__________CAN211">10.58</definedName>
    <definedName name="__________CAN213">10.56</definedName>
    <definedName name="__________CAN215">10.22</definedName>
    <definedName name="__________CAN216">9.61</definedName>
    <definedName name="__________CAN217">10.47</definedName>
    <definedName name="__________CAN219">10.91</definedName>
    <definedName name="__________CAN220">11.09</definedName>
    <definedName name="__________CAN221">11.25</definedName>
    <definedName name="__________CAN222">10.17</definedName>
    <definedName name="__________CAN223">9.89</definedName>
    <definedName name="__________CAN230">10.79</definedName>
    <definedName name="__________can421">40.2</definedName>
    <definedName name="__________can422">41.57</definedName>
    <definedName name="__________can423">43.9</definedName>
    <definedName name="__________can424">41.19</definedName>
    <definedName name="__________can425">42.81</definedName>
    <definedName name="__________can426">40.77</definedName>
    <definedName name="__________can427">40.92</definedName>
    <definedName name="__________can428">39.29</definedName>
    <definedName name="__________can429">45.19</definedName>
    <definedName name="__________can430">40.73</definedName>
    <definedName name="__________can431">42.52</definedName>
    <definedName name="__________can432">42.53</definedName>
    <definedName name="__________can433">43.69</definedName>
    <definedName name="__________can434">40.43</definedName>
    <definedName name="__________can435">43.3</definedName>
    <definedName name="__________CCS1">#REF!</definedName>
    <definedName name="__________cov1">#REF!</definedName>
    <definedName name="__________d1">#REF!</definedName>
    <definedName name="__________DDS1">#REF!</definedName>
    <definedName name="__________dep123">#REF!</definedName>
    <definedName name="__________DET1">#N/A</definedName>
    <definedName name="__________ECC1">#REF!</definedName>
    <definedName name="__________ECC2">#REF!</definedName>
    <definedName name="__________FEL1">#N/A</definedName>
    <definedName name="__________GEL1">#N/A</definedName>
    <definedName name="__________GEN125">"#REF!"</definedName>
    <definedName name="__________GEN250">"#REF!"</definedName>
    <definedName name="__________GEN63">"#REF!"</definedName>
    <definedName name="__________HBG10">#N/A</definedName>
    <definedName name="__________HBG12">#N/A</definedName>
    <definedName name="__________HBG25">#N/A</definedName>
    <definedName name="__________HBG40">#N/A</definedName>
    <definedName name="__________HBG41">#N/A</definedName>
    <definedName name="__________HBG50">#N/A</definedName>
    <definedName name="__________HBG6">#N/A</definedName>
    <definedName name="__________Iri1">#REF!</definedName>
    <definedName name="__________Iri2">#REF!</definedName>
    <definedName name="__________Iro1">#REF!</definedName>
    <definedName name="__________Iro2">#REF!</definedName>
    <definedName name="__________IV65537">NA()</definedName>
    <definedName name="__________ll17">"#REF!"</definedName>
    <definedName name="__________LS1">#REF!</definedName>
    <definedName name="__________MG1">#N/A</definedName>
    <definedName name="__________mix30">360/50</definedName>
    <definedName name="__________mix40">450/50</definedName>
    <definedName name="__________n12">#REF!</definedName>
    <definedName name="__________OP2">#N/A</definedName>
    <definedName name="__________pd1">#REF!</definedName>
    <definedName name="__________pd2">#REF!</definedName>
    <definedName name="__________PP1">#REF!</definedName>
    <definedName name="__________PP2">#REF!</definedName>
    <definedName name="__________PP3">#REF!</definedName>
    <definedName name="__________PPS1">#REF!</definedName>
    <definedName name="__________PPS2">#REF!</definedName>
    <definedName name="__________PPS3">#REF!</definedName>
    <definedName name="__________ptb1">#REF!</definedName>
    <definedName name="__________rt1233">#REF!</definedName>
    <definedName name="__________s41">{"form-D1",#N/A,FALSE,"FORM-D1";"form-D1_amt",#N/A,FALSE,"FORM-D1"}</definedName>
    <definedName name="__________sh1">90</definedName>
    <definedName name="__________sh2">120</definedName>
    <definedName name="__________shr28">#REF!</definedName>
    <definedName name="__________shr56">#REF!</definedName>
    <definedName name="__________shr7">#REF!</definedName>
    <definedName name="__________st1">#REF!</definedName>
    <definedName name="__________st2">#REF!</definedName>
    <definedName name="__________st3">#REF!</definedName>
    <definedName name="__________st4">#REF!</definedName>
    <definedName name="__________st5">#REF!</definedName>
    <definedName name="__________TCS1">#REF!</definedName>
    <definedName name="__________wb1">{"form-D1",#N/A,FALSE,"FORM-D1";"form-D1_amt",#N/A,FALSE,"FORM-D1"}</definedName>
    <definedName name="__________wb2">{"form-D1",#N/A,FALSE,"FORM-D1";"form-D1_amt",#N/A,FALSE,"FORM-D1"}</definedName>
    <definedName name="__________WD2">#N/A</definedName>
    <definedName name="__________xx1">{"'Typical Costs Estimates'!$C$158:$H$161"}</definedName>
    <definedName name="_________1C_0PRI">#REF!</definedName>
    <definedName name="_________2C__PRI">#REF!</definedName>
    <definedName name="_________A65537">#REF!</definedName>
    <definedName name="_________aa1">#REF!</definedName>
    <definedName name="_________aaa1">#REF!</definedName>
    <definedName name="_________AAS1">#REF!</definedName>
    <definedName name="_________AGG10">#REF!</definedName>
    <definedName name="_________Agg12">"#REF!"</definedName>
    <definedName name="_________Agg20">"#REF!"</definedName>
    <definedName name="_________Agg40">"#REF!"</definedName>
    <definedName name="_________Agg6">"#REF!"</definedName>
    <definedName name="_________ang1">#REF!</definedName>
    <definedName name="_________aoc10">#REF!</definedName>
    <definedName name="_________aoc11">#REF!</definedName>
    <definedName name="_________aoc7">#REF!</definedName>
    <definedName name="_________aoc8">#REF!</definedName>
    <definedName name="_________aoc9">#REF!</definedName>
    <definedName name="_________Ast1">#REF!</definedName>
    <definedName name="_________Ast2">#REF!</definedName>
    <definedName name="_________b1">#REF!</definedName>
    <definedName name="_________BBS1">#REF!</definedName>
    <definedName name="_________Bcw1">#REF!</definedName>
    <definedName name="_________bit3040">"#REF!"</definedName>
    <definedName name="_________BIT6070">"#REF!"</definedName>
    <definedName name="_________bit8525">"#REF!"</definedName>
    <definedName name="_________CAN112">13.42</definedName>
    <definedName name="_________CAN113">12.98</definedName>
    <definedName name="_________CAN117">12.7</definedName>
    <definedName name="_________CAN118">13.27</definedName>
    <definedName name="_________CAN120">11.72</definedName>
    <definedName name="_________CAN210">10.38</definedName>
    <definedName name="_________CAN211">10.58</definedName>
    <definedName name="_________CAN213">10.56</definedName>
    <definedName name="_________CAN215">10.22</definedName>
    <definedName name="_________CAN216">9.61</definedName>
    <definedName name="_________CAN217">10.47</definedName>
    <definedName name="_________CAN219">10.91</definedName>
    <definedName name="_________CAN220">11.09</definedName>
    <definedName name="_________CAN221">11.25</definedName>
    <definedName name="_________CAN222">10.17</definedName>
    <definedName name="_________CAN223">9.89</definedName>
    <definedName name="_________CAN230">10.79</definedName>
    <definedName name="_________can421">40.2</definedName>
    <definedName name="_________can422">41.57</definedName>
    <definedName name="_________can423">43.9</definedName>
    <definedName name="_________can424">41.19</definedName>
    <definedName name="_________can425">42.81</definedName>
    <definedName name="_________can426">40.77</definedName>
    <definedName name="_________can427">40.92</definedName>
    <definedName name="_________can428">39.29</definedName>
    <definedName name="_________can429">45.19</definedName>
    <definedName name="_________can430">40.73</definedName>
    <definedName name="_________can431">42.52</definedName>
    <definedName name="_________can432">42.53</definedName>
    <definedName name="_________can433">43.69</definedName>
    <definedName name="_________can434">40.43</definedName>
    <definedName name="_________can435">43.3</definedName>
    <definedName name="_________CCS1">#REF!</definedName>
    <definedName name="_________cov1">#REF!</definedName>
    <definedName name="_________cra10">#REF!</definedName>
    <definedName name="_________cra11">#REF!</definedName>
    <definedName name="_________cra12">#REF!</definedName>
    <definedName name="_________cra13">#REF!</definedName>
    <definedName name="_________cra20">#REF!</definedName>
    <definedName name="_________cra22">#REF!</definedName>
    <definedName name="_________cra25">#REF!</definedName>
    <definedName name="_________cra26">#REF!</definedName>
    <definedName name="_________cra40">#REF!</definedName>
    <definedName name="_________cra45">#REF!</definedName>
    <definedName name="_________cra50">#REF!</definedName>
    <definedName name="_________cra6">#REF!</definedName>
    <definedName name="_________d1">#REF!</definedName>
    <definedName name="_________DDS1">#REF!</definedName>
    <definedName name="_________dec05" hidden="1">{"'Sheet1'!$A$4386:$N$4591"}</definedName>
    <definedName name="_________dep123">#REF!</definedName>
    <definedName name="_________DET1">#N/A</definedName>
    <definedName name="_________ECC1">#REF!</definedName>
    <definedName name="_________ECC2">#REF!</definedName>
    <definedName name="_________FEL1">#N/A</definedName>
    <definedName name="_________GEL1">#N/A</definedName>
    <definedName name="_________GEN125">"#REF!"</definedName>
    <definedName name="_________GEN250">"#REF!"</definedName>
    <definedName name="_________GEN63">"#REF!"</definedName>
    <definedName name="_________HBG10">#N/A</definedName>
    <definedName name="_________HBG12">#N/A</definedName>
    <definedName name="_________HBG25">#N/A</definedName>
    <definedName name="_________HBG40">#N/A</definedName>
    <definedName name="_________HBG41">#N/A</definedName>
    <definedName name="_________HBG50">#N/A</definedName>
    <definedName name="_________HBG6">#N/A</definedName>
    <definedName name="_________Iri1">#REF!</definedName>
    <definedName name="_________Iri2">#REF!</definedName>
    <definedName name="_________Iro1">#REF!</definedName>
    <definedName name="_________Iro2">#REF!</definedName>
    <definedName name="_________IV65537">NA()</definedName>
    <definedName name="_________jpl1" hidden="1">#REF!</definedName>
    <definedName name="_________ll17">"#REF!"</definedName>
    <definedName name="_________LS1">#REF!</definedName>
    <definedName name="_________MG1">#N/A</definedName>
    <definedName name="_________mix30">360/50</definedName>
    <definedName name="_________mix40">450/50</definedName>
    <definedName name="_________n12">#REF!</definedName>
    <definedName name="_________OP2">#N/A</definedName>
    <definedName name="_________pd1">#REF!</definedName>
    <definedName name="_________pd2">#REF!</definedName>
    <definedName name="_________PP1">#REF!</definedName>
    <definedName name="_________PP2">#REF!</definedName>
    <definedName name="_________PP3">#REF!</definedName>
    <definedName name="_________PPS1">#REF!</definedName>
    <definedName name="_________PPS2">#REF!</definedName>
    <definedName name="_________PPS3">#REF!</definedName>
    <definedName name="_________ptb1">#REF!</definedName>
    <definedName name="_________rt1233">#REF!</definedName>
    <definedName name="_________s41">{"form-D1",#N/A,FALSE,"FORM-D1";"form-D1_amt",#N/A,FALSE,"FORM-D1"}</definedName>
    <definedName name="_________sh1">90</definedName>
    <definedName name="_________sh2">120</definedName>
    <definedName name="_________shr28">#REF!</definedName>
    <definedName name="_________shr56">#REF!</definedName>
    <definedName name="_________shr7">#REF!</definedName>
    <definedName name="_________SK1" hidden="1">{"ss",#N/A,FALSE,"MODULE3"}</definedName>
    <definedName name="_________st1">#REF!</definedName>
    <definedName name="_________st2">#REF!</definedName>
    <definedName name="_________st3">#REF!</definedName>
    <definedName name="_________st4">#REF!</definedName>
    <definedName name="_________st5">#REF!</definedName>
    <definedName name="_________TCS1">#REF!</definedName>
    <definedName name="_________wb2">{"form-D1",#N/A,FALSE,"FORM-D1";"form-D1_amt",#N/A,FALSE,"FORM-D1"}</definedName>
    <definedName name="_________WD2">#N/A</definedName>
    <definedName name="_________WN7" hidden="1">{#N/A,#N/A,FALSE,"MODULE3"}</definedName>
    <definedName name="_________xlnm._FilterDatabase_1">#REF!</definedName>
    <definedName name="_________xlnm._FilterDatabase_1_1_1">#REF!</definedName>
    <definedName name="_________xlnm.Print_Area_1">#REF!</definedName>
    <definedName name="_________xx1">{"'Typical Costs Estimates'!$C$158:$H$161"}</definedName>
    <definedName name="________1C_0PRI">#REF!</definedName>
    <definedName name="________2C__PRI">#REF!</definedName>
    <definedName name="________A65537">#REF!</definedName>
    <definedName name="________A655600">#REF!</definedName>
    <definedName name="________a65631">#REF!</definedName>
    <definedName name="________aa1">#REF!</definedName>
    <definedName name="________aaa1">#REF!</definedName>
    <definedName name="________AAS1">#REF!</definedName>
    <definedName name="________AGG10">#REF!</definedName>
    <definedName name="________Agg12">#REF!</definedName>
    <definedName name="________Agg20">#REF!</definedName>
    <definedName name="________Agg40">#REF!</definedName>
    <definedName name="________Agg6">#REF!</definedName>
    <definedName name="________ang1">#REF!</definedName>
    <definedName name="________aoc10">#N/A</definedName>
    <definedName name="________Ast1">#REF!</definedName>
    <definedName name="________Ast2">#REF!</definedName>
    <definedName name="________b1">#REF!</definedName>
    <definedName name="________BBS1">#REF!</definedName>
    <definedName name="________Bcw1">#REF!</definedName>
    <definedName name="________bit3040">#REF!</definedName>
    <definedName name="________BIT6070">#REF!</definedName>
    <definedName name="________bit8525">#REF!</definedName>
    <definedName name="________CAN112">13.42</definedName>
    <definedName name="________CAN113">12.98</definedName>
    <definedName name="________CAN117">12.7</definedName>
    <definedName name="________CAN118">13.27</definedName>
    <definedName name="________CAN120">11.72</definedName>
    <definedName name="________CAN210">10.38</definedName>
    <definedName name="________CAN211">10.58</definedName>
    <definedName name="________CAN213">10.56</definedName>
    <definedName name="________CAN215">10.22</definedName>
    <definedName name="________CAN216">9.61</definedName>
    <definedName name="________CAN217">10.47</definedName>
    <definedName name="________CAN219">10.91</definedName>
    <definedName name="________CAN220">11.09</definedName>
    <definedName name="________CAN221">11.25</definedName>
    <definedName name="________CAN222">10.17</definedName>
    <definedName name="________CAN223">9.89</definedName>
    <definedName name="________CAN230">10.79</definedName>
    <definedName name="________can421">40.2</definedName>
    <definedName name="________can422">41.57</definedName>
    <definedName name="________can423">43.9</definedName>
    <definedName name="________can424">41.19</definedName>
    <definedName name="________can425">42.81</definedName>
    <definedName name="________can426">40.77</definedName>
    <definedName name="________can427">40.92</definedName>
    <definedName name="________can428">39.29</definedName>
    <definedName name="________can429">45.19</definedName>
    <definedName name="________can430">40.73</definedName>
    <definedName name="________can431">42.52</definedName>
    <definedName name="________can432">42.53</definedName>
    <definedName name="________can433">43.69</definedName>
    <definedName name="________can434">40.43</definedName>
    <definedName name="________can435">43.3</definedName>
    <definedName name="________CCS1">#REF!</definedName>
    <definedName name="________cov1">#REF!</definedName>
    <definedName name="________cra10">#REF!</definedName>
    <definedName name="________cra11">#REF!</definedName>
    <definedName name="________cra12">#REF!</definedName>
    <definedName name="________cra13">#REF!</definedName>
    <definedName name="________cra20">#REF!</definedName>
    <definedName name="________cra22">#REF!</definedName>
    <definedName name="________cra25">#REF!</definedName>
    <definedName name="________cra26">#REF!</definedName>
    <definedName name="________cra40">#REF!</definedName>
    <definedName name="________cra45">#REF!</definedName>
    <definedName name="________cra50">#REF!</definedName>
    <definedName name="________cra6">#REF!</definedName>
    <definedName name="________d1">#REF!</definedName>
    <definedName name="________DDS1">#REF!</definedName>
    <definedName name="________dep123">#REF!</definedName>
    <definedName name="________ECC1">#REF!</definedName>
    <definedName name="________ECC2">#REF!</definedName>
    <definedName name="________GEN125">#REF!</definedName>
    <definedName name="________GEN250">#REF!</definedName>
    <definedName name="________GEN63">#REF!</definedName>
    <definedName name="________Iri1">#REF!</definedName>
    <definedName name="________Iri2">#REF!</definedName>
    <definedName name="________Iro1">#REF!</definedName>
    <definedName name="________Iro2">#REF!</definedName>
    <definedName name="________IV65537">NA()</definedName>
    <definedName name="________jpl1" hidden="1">#REF!</definedName>
    <definedName name="________k1">{"form-D1",#N/A,FALSE,"FORM-D1";"form-D1_amt",#N/A,FALSE,"FORM-D1"}</definedName>
    <definedName name="________ll17">#REF!</definedName>
    <definedName name="________LS1">#REF!</definedName>
    <definedName name="________mas23">{"'Sheet1'!$A$4386:$N$4591"}</definedName>
    <definedName name="________mix30">360/50</definedName>
    <definedName name="________mix40">450/50</definedName>
    <definedName name="________n12">#REF!</definedName>
    <definedName name="________pd1">#REF!</definedName>
    <definedName name="________pd2">#REF!</definedName>
    <definedName name="________PP1">#REF!</definedName>
    <definedName name="________PP2">#REF!</definedName>
    <definedName name="________PP3">#REF!</definedName>
    <definedName name="________PPS1">#REF!</definedName>
    <definedName name="________PPS2">#REF!</definedName>
    <definedName name="________PPS3">#REF!</definedName>
    <definedName name="________ptb1">#REF!</definedName>
    <definedName name="________rt1233">#REF!</definedName>
    <definedName name="________s41">{"form-D1",#N/A,FALSE,"FORM-D1";"form-D1_amt",#N/A,FALSE,"FORM-D1"}</definedName>
    <definedName name="________sh1">90</definedName>
    <definedName name="________sh2">120</definedName>
    <definedName name="________shr28">#REF!</definedName>
    <definedName name="________shr56">#REF!</definedName>
    <definedName name="________shr7">#REF!</definedName>
    <definedName name="________SK1" hidden="1">{"ss",#N/A,FALSE,"MODULE3"}</definedName>
    <definedName name="________st1">#REF!</definedName>
    <definedName name="________st2">#REF!</definedName>
    <definedName name="________st3">#REF!</definedName>
    <definedName name="________st4">#REF!</definedName>
    <definedName name="________st5">#REF!</definedName>
    <definedName name="________sub20">#REF!</definedName>
    <definedName name="________TCS1">#REF!</definedName>
    <definedName name="________wb1">{"form-D1",#N/A,FALSE,"FORM-D1";"form-D1_amt",#N/A,FALSE,"FORM-D1"}</definedName>
    <definedName name="________WN7" hidden="1">{#N/A,#N/A,FALSE,"MODULE3"}</definedName>
    <definedName name="________xlnm._FilterDatabase_1">#REF!</definedName>
    <definedName name="________xlnm._FilterDatabase_1_1_1">#REF!</definedName>
    <definedName name="________xlnm.Print_Area_1">#REF!</definedName>
    <definedName name="________xlnm.Print_Area_9">NA()</definedName>
    <definedName name="________xx1">{"'Typical Costs Estimates'!$C$158:$H$161"}</definedName>
    <definedName name="_______1C_0PRI">#REF!</definedName>
    <definedName name="_______2C__PRI">#REF!</definedName>
    <definedName name="_______A65537">#REF!</definedName>
    <definedName name="_______A655600">#REF!</definedName>
    <definedName name="_______a65631">#REF!</definedName>
    <definedName name="_______aa1">#REF!</definedName>
    <definedName name="_______aaa1">#REF!</definedName>
    <definedName name="_______AAS1">#REF!</definedName>
    <definedName name="_______AGG10">"$#REF!.$#REF!$#REF!"</definedName>
    <definedName name="_______Agg12">#REF!</definedName>
    <definedName name="_______Agg20">#REF!</definedName>
    <definedName name="_______Agg40">#REF!</definedName>
    <definedName name="_______Agg6">#REF!</definedName>
    <definedName name="_______ang1">#REF!</definedName>
    <definedName name="_______aoc10">#N/A</definedName>
    <definedName name="_______aoc11">#REF!</definedName>
    <definedName name="_______aoc7">#REF!</definedName>
    <definedName name="_______aoc8">#REF!</definedName>
    <definedName name="_______aoc9">#REF!</definedName>
    <definedName name="_______Ast1">#REF!</definedName>
    <definedName name="_______Ast2">#REF!</definedName>
    <definedName name="_______AXX1">#REF!</definedName>
    <definedName name="_______axx2">#REF!</definedName>
    <definedName name="_______axx3">#REF!</definedName>
    <definedName name="_______axx4">#REF!</definedName>
    <definedName name="_______b1">#REF!</definedName>
    <definedName name="_______BBS1">#REF!</definedName>
    <definedName name="_______Bcw1">#REF!</definedName>
    <definedName name="_______bit3040">#REF!</definedName>
    <definedName name="_______BIT6070">#REF!</definedName>
    <definedName name="_______bit8525">#REF!</definedName>
    <definedName name="_______bol1">#REF!</definedName>
    <definedName name="_______CAN112">13.42</definedName>
    <definedName name="_______CAN113">12.98</definedName>
    <definedName name="_______CAN117">12.7</definedName>
    <definedName name="_______CAN118">13.27</definedName>
    <definedName name="_______CAN120">11.72</definedName>
    <definedName name="_______CAN210">10.38</definedName>
    <definedName name="_______CAN211">10.58</definedName>
    <definedName name="_______CAN213">10.56</definedName>
    <definedName name="_______CAN215">10.22</definedName>
    <definedName name="_______CAN216">9.61</definedName>
    <definedName name="_______CAN217">10.47</definedName>
    <definedName name="_______CAN219">10.91</definedName>
    <definedName name="_______CAN220">11.09</definedName>
    <definedName name="_______CAN221">11.25</definedName>
    <definedName name="_______CAN222">10.17</definedName>
    <definedName name="_______CAN223">9.89</definedName>
    <definedName name="_______CAN230">10.79</definedName>
    <definedName name="_______can421">40.2</definedName>
    <definedName name="_______can422">41.57</definedName>
    <definedName name="_______can423">43.9</definedName>
    <definedName name="_______can424">41.19</definedName>
    <definedName name="_______can425">42.81</definedName>
    <definedName name="_______can426">40.77</definedName>
    <definedName name="_______can427">40.92</definedName>
    <definedName name="_______can428">39.29</definedName>
    <definedName name="_______can429">45.19</definedName>
    <definedName name="_______can430">40.73</definedName>
    <definedName name="_______can431">42.52</definedName>
    <definedName name="_______can432">42.53</definedName>
    <definedName name="_______can433">43.69</definedName>
    <definedName name="_______can434">40.43</definedName>
    <definedName name="_______can435">43.3</definedName>
    <definedName name="_______CCS1">#REF!</definedName>
    <definedName name="_______cov1">#REF!</definedName>
    <definedName name="_______cra10">#REF!</definedName>
    <definedName name="_______cra11">#REF!</definedName>
    <definedName name="_______cra12">#REF!</definedName>
    <definedName name="_______cra13">#REF!</definedName>
    <definedName name="_______cra20">#REF!</definedName>
    <definedName name="_______cra22">#REF!</definedName>
    <definedName name="_______cra25">#REF!</definedName>
    <definedName name="_______cra26">#REF!</definedName>
    <definedName name="_______cra40">#REF!</definedName>
    <definedName name="_______cra45">#REF!</definedName>
    <definedName name="_______cra50">#REF!</definedName>
    <definedName name="_______cra6">#REF!</definedName>
    <definedName name="_______d1">#REF!</definedName>
    <definedName name="_______DDS1">#REF!</definedName>
    <definedName name="_______dec05" hidden="1">{"'Sheet1'!$A$4386:$N$4591"}</definedName>
    <definedName name="_______dep123">#REF!</definedName>
    <definedName name="_______ECC1">#REF!</definedName>
    <definedName name="_______ECC2">#REF!</definedName>
    <definedName name="_______GEN125">#REF!</definedName>
    <definedName name="_______GEN250">#REF!</definedName>
    <definedName name="_______GEN63">#REF!</definedName>
    <definedName name="_______hfi04">#REF!</definedName>
    <definedName name="_______hfi1">#REF!</definedName>
    <definedName name="_______hfi2">#REF!</definedName>
    <definedName name="_______Iri1">#REF!</definedName>
    <definedName name="_______Iri2">#REF!</definedName>
    <definedName name="_______Iro1">#REF!</definedName>
    <definedName name="_______Iro2">#REF!</definedName>
    <definedName name="_______ja1">#REF!</definedName>
    <definedName name="_______ja3">#REF!</definedName>
    <definedName name="_______jpl1" hidden="1">#REF!</definedName>
    <definedName name="_______Ki1">#REF!</definedName>
    <definedName name="_______Ki2">#REF!</definedName>
    <definedName name="_______ll17">#REF!</definedName>
    <definedName name="_______LS1">#REF!</definedName>
    <definedName name="_______MAN1">#REF!</definedName>
    <definedName name="_______mix30">360/50</definedName>
    <definedName name="_______mix40">450/50</definedName>
    <definedName name="_______MM1">#REF!</definedName>
    <definedName name="_______MM2">#REF!</definedName>
    <definedName name="_______MT1">#REF!</definedName>
    <definedName name="_______MT2">#REF!</definedName>
    <definedName name="_______n12">#REF!</definedName>
    <definedName name="_______PB1">#REF!</definedName>
    <definedName name="_______pd1">#REF!</definedName>
    <definedName name="_______pd2">#REF!</definedName>
    <definedName name="_______PP1">#REF!</definedName>
    <definedName name="_______PP2">#REF!</definedName>
    <definedName name="_______PP3">#REF!</definedName>
    <definedName name="_______PPS1">#REF!</definedName>
    <definedName name="_______PPS2">#REF!</definedName>
    <definedName name="_______PPS3">#REF!</definedName>
    <definedName name="_______ptb1">#REF!</definedName>
    <definedName name="_______Re1">#REF!</definedName>
    <definedName name="_______Rs1">#REF!</definedName>
    <definedName name="_______rt1233">#REF!</definedName>
    <definedName name="_______s41">{"form-D1",#N/A,FALSE,"FORM-D1";"form-D1_amt",#N/A,FALSE,"FORM-D1"}</definedName>
    <definedName name="_______SH1">#REF!</definedName>
    <definedName name="_______SH2">#REF!</definedName>
    <definedName name="_______SH3">#REF!</definedName>
    <definedName name="_______SH4">#REF!</definedName>
    <definedName name="_______SH5">#REF!</definedName>
    <definedName name="_______shr28">#REF!</definedName>
    <definedName name="_______shr56">#REF!</definedName>
    <definedName name="_______shr7">#REF!</definedName>
    <definedName name="_______SK1" hidden="1">{"ss",#N/A,FALSE,"MODULE3"}</definedName>
    <definedName name="_______st1">#REF!</definedName>
    <definedName name="_______st2">#REF!</definedName>
    <definedName name="_______st3">#REF!</definedName>
    <definedName name="_______st4">#REF!</definedName>
    <definedName name="_______st5">#REF!</definedName>
    <definedName name="_______sub20">#REF!</definedName>
    <definedName name="_______TCS1">#REF!</definedName>
    <definedName name="_______te1">#REF!</definedName>
    <definedName name="_______wb2">{"form-D1",#N/A,FALSE,"FORM-D1";"form-D1_amt",#N/A,FALSE,"FORM-D1"}</definedName>
    <definedName name="_______WN7" hidden="1">{#N/A,#N/A,FALSE,"MODULE3"}</definedName>
    <definedName name="_______xlnm._FilterDatabase_1">#REF!</definedName>
    <definedName name="_______xlnm._FilterDatabase_1_1_1">#REF!</definedName>
    <definedName name="_______xlnm.Print_Area_1">#REF!</definedName>
    <definedName name="_______xlnm.Print_Area_5">#REF!</definedName>
    <definedName name="_______xlnm.Print_Area_6">#REF!</definedName>
    <definedName name="_______xlnm.Print_Area_7">#REF!</definedName>
    <definedName name="_______xlnm.Print_Area_8">#REF!</definedName>
    <definedName name="_______xx1">{"'Typical Costs Estimates'!$C$158:$H$161"}</definedName>
    <definedName name="______1C_0PRI">#REF!</definedName>
    <definedName name="______2C__PRI">#REF!</definedName>
    <definedName name="______A2">#REF!</definedName>
    <definedName name="______A65537">#REF!</definedName>
    <definedName name="______aa1">#REF!</definedName>
    <definedName name="______aaa1">#REF!</definedName>
    <definedName name="______AAS1">#REF!</definedName>
    <definedName name="______AGG10">#REF!</definedName>
    <definedName name="______AGG10_1">"#REF!"</definedName>
    <definedName name="______AGG10_12">"$#REF!.#REF!#REF!"</definedName>
    <definedName name="______AGG10_7">"#REF!"</definedName>
    <definedName name="______AGG10_8">"#REF!"</definedName>
    <definedName name="______Agg12">"$#REF!.$#REF!$#REF!"</definedName>
    <definedName name="______Agg12_7">"#REF!"</definedName>
    <definedName name="______Agg12_8">"#REF!"</definedName>
    <definedName name="______Agg20">"$#REF!.$#REF!$#REF!"</definedName>
    <definedName name="______Agg20_7">"#REF!"</definedName>
    <definedName name="______Agg20_8">"#REF!"</definedName>
    <definedName name="______Agg40">"$#REF!.$#REF!$#REF!"</definedName>
    <definedName name="______Agg6">"$#REF!.$#REF!$#REF!"</definedName>
    <definedName name="______ang1">#REF!</definedName>
    <definedName name="______aoc10">#REF!</definedName>
    <definedName name="______aoc11">#REF!</definedName>
    <definedName name="______aoc7">#REF!</definedName>
    <definedName name="______aoc8">#REF!</definedName>
    <definedName name="______aoc9">#REF!</definedName>
    <definedName name="______Ast1">#REF!</definedName>
    <definedName name="______Ast2">#REF!</definedName>
    <definedName name="______AXX1">#REF!</definedName>
    <definedName name="______axx2">#REF!</definedName>
    <definedName name="______axx3">#REF!</definedName>
    <definedName name="______axx4">#REF!</definedName>
    <definedName name="______b1">#REF!</definedName>
    <definedName name="______BBS1">#REF!</definedName>
    <definedName name="______Bcw1">#REF!</definedName>
    <definedName name="______bit3040">"$#REF!.$#REF!$#REF!"</definedName>
    <definedName name="______bit3040_7">"#REF!"</definedName>
    <definedName name="______bit3040_8">"#REF!"</definedName>
    <definedName name="______BIT6070">"$#REF!.$#REF!$#REF!"</definedName>
    <definedName name="______BIT6070_7">"#REF!"</definedName>
    <definedName name="______BIT6070_8">"#REF!"</definedName>
    <definedName name="______bit8525">"$#REF!.$#REF!$#REF!"</definedName>
    <definedName name="______bit8525_7">"#REF!"</definedName>
    <definedName name="______bit8525_8">"#REF!"</definedName>
    <definedName name="______bol1">#REF!</definedName>
    <definedName name="______CAN112">13.42</definedName>
    <definedName name="______CAN113">12.98</definedName>
    <definedName name="______CAN117">12.7</definedName>
    <definedName name="______CAN118">13.27</definedName>
    <definedName name="______CAN120">11.72</definedName>
    <definedName name="______CAN210">10.38</definedName>
    <definedName name="______CAN211">10.58</definedName>
    <definedName name="______CAN213">10.56</definedName>
    <definedName name="______CAN215">10.22</definedName>
    <definedName name="______CAN216">9.61</definedName>
    <definedName name="______CAN217">10.47</definedName>
    <definedName name="______CAN219">10.91</definedName>
    <definedName name="______CAN220">11.09</definedName>
    <definedName name="______CAN221">11.25</definedName>
    <definedName name="______CAN222">10.17</definedName>
    <definedName name="______CAN223">9.89</definedName>
    <definedName name="______CAN230">10.79</definedName>
    <definedName name="______can421">40.2</definedName>
    <definedName name="______can422">41.57</definedName>
    <definedName name="______can423">43.9</definedName>
    <definedName name="______can424">41.19</definedName>
    <definedName name="______can425">42.81</definedName>
    <definedName name="______can426">40.77</definedName>
    <definedName name="______can427">40.92</definedName>
    <definedName name="______can428">39.29</definedName>
    <definedName name="______can429">45.19</definedName>
    <definedName name="______can430">40.73</definedName>
    <definedName name="______can431">42.52</definedName>
    <definedName name="______can432">42.53</definedName>
    <definedName name="______can433">43.69</definedName>
    <definedName name="______can434">40.43</definedName>
    <definedName name="______can435">43.3</definedName>
    <definedName name="______CCS1">#REF!</definedName>
    <definedName name="______cov1">#REF!</definedName>
    <definedName name="______cra10">#REF!</definedName>
    <definedName name="______cra11">#REF!</definedName>
    <definedName name="______cra12">#REF!</definedName>
    <definedName name="______cra13">#REF!</definedName>
    <definedName name="______cra20">#REF!</definedName>
    <definedName name="______cra22">#REF!</definedName>
    <definedName name="______cra25">#REF!</definedName>
    <definedName name="______cra26">#REF!</definedName>
    <definedName name="______cra40">#REF!</definedName>
    <definedName name="______cra45">#REF!</definedName>
    <definedName name="______cra50">#REF!</definedName>
    <definedName name="______cra6">#REF!</definedName>
    <definedName name="______d1">#REF!</definedName>
    <definedName name="______DDS1">#REF!</definedName>
    <definedName name="______dep123">#REF!</definedName>
    <definedName name="______DET1">NA()</definedName>
    <definedName name="______ECC1">#REF!</definedName>
    <definedName name="______ECC2">#REF!</definedName>
    <definedName name="______FEL1">NA()</definedName>
    <definedName name="______GEL1">NA()</definedName>
    <definedName name="______GEN125">"$#REF!.$N$30"</definedName>
    <definedName name="______GEN125_7">"#REF!"</definedName>
    <definedName name="______GEN125_8">"#REF!"</definedName>
    <definedName name="______GEN250">"$#REF!.$N$31"</definedName>
    <definedName name="______GEN250_7">"#REF!"</definedName>
    <definedName name="______GEN250_8">"#REF!"</definedName>
    <definedName name="______GEN63">"$#REF!.$N$29"</definedName>
    <definedName name="______GEN63_7">"#REF!"</definedName>
    <definedName name="______GEN63_8">"#REF!"</definedName>
    <definedName name="______HBG10">NA()</definedName>
    <definedName name="______HBG12">NA()</definedName>
    <definedName name="______HBG25">NA()</definedName>
    <definedName name="______HBG40">NA()</definedName>
    <definedName name="______HBG41">NA()</definedName>
    <definedName name="______HBG50">NA()</definedName>
    <definedName name="______HBG6">NA()</definedName>
    <definedName name="______hfi04">#REF!</definedName>
    <definedName name="______hfi1">#REF!</definedName>
    <definedName name="______hfi2">#REF!</definedName>
    <definedName name="______Iri1">#REF!</definedName>
    <definedName name="______Iri2">#REF!</definedName>
    <definedName name="______Iro1">#REF!</definedName>
    <definedName name="______Iro2">#REF!</definedName>
    <definedName name="______ja1">#REF!</definedName>
    <definedName name="______ja3">#REF!</definedName>
    <definedName name="______jpl1" hidden="1">#REF!</definedName>
    <definedName name="______Ki1">#REF!</definedName>
    <definedName name="______Ki2">#REF!</definedName>
    <definedName name="______ll17">#REF!</definedName>
    <definedName name="______LS1">#REF!</definedName>
    <definedName name="______MAN1">#REF!</definedName>
    <definedName name="______MG1">NA()</definedName>
    <definedName name="______mix30">360/50</definedName>
    <definedName name="______mix40">450/50</definedName>
    <definedName name="______MM1">#REF!</definedName>
    <definedName name="______MM2">#REF!</definedName>
    <definedName name="______mnk1">#REF!</definedName>
    <definedName name="______MPF1">#REF!</definedName>
    <definedName name="______MPF3">#REF!</definedName>
    <definedName name="______MT1">#REF!</definedName>
    <definedName name="______MT2">#REF!</definedName>
    <definedName name="______n12">#REF!</definedName>
    <definedName name="______OP2">NA()</definedName>
    <definedName name="______PB1">#REF!</definedName>
    <definedName name="______pd1">#REF!</definedName>
    <definedName name="______pd2">#REF!</definedName>
    <definedName name="______PP1">#REF!</definedName>
    <definedName name="______PP2">#REF!</definedName>
    <definedName name="______PP3">#REF!</definedName>
    <definedName name="______PPS1">#REF!</definedName>
    <definedName name="______PPS2">#REF!</definedName>
    <definedName name="______PPS3">#REF!</definedName>
    <definedName name="______ptb1">#REF!</definedName>
    <definedName name="______Re1">#REF!</definedName>
    <definedName name="______Rs1">#REF!</definedName>
    <definedName name="______rt1233">#REF!</definedName>
    <definedName name="______S3">#REF!</definedName>
    <definedName name="______s41">{"form-D1",#N/A,FALSE,"FORM-D1";"form-D1_amt",#N/A,FALSE,"FORM-D1"}</definedName>
    <definedName name="______SH1">#REF!</definedName>
    <definedName name="______SH2">#REF!</definedName>
    <definedName name="______SH3">#REF!</definedName>
    <definedName name="______SH4">#REF!</definedName>
    <definedName name="______SH5">#REF!</definedName>
    <definedName name="______shr28">#REF!</definedName>
    <definedName name="______shr56">#REF!</definedName>
    <definedName name="______shr7">#REF!</definedName>
    <definedName name="______SK1" hidden="1">{"ss",#N/A,FALSE,"MODULE3"}</definedName>
    <definedName name="______st1">#REF!</definedName>
    <definedName name="______st2">#REF!</definedName>
    <definedName name="______st3">#REF!</definedName>
    <definedName name="______st4">#REF!</definedName>
    <definedName name="______st5">#REF!</definedName>
    <definedName name="______sub20">#REF!</definedName>
    <definedName name="______TCS1">#REF!</definedName>
    <definedName name="______te1">#REF!</definedName>
    <definedName name="______wb1">{"form-D1",#N/A,FALSE,"FORM-D1";"form-D1_amt",#N/A,FALSE,"FORM-D1"}</definedName>
    <definedName name="______WD2">NA()</definedName>
    <definedName name="______WN7" hidden="1">{#N/A,#N/A,FALSE,"MODULE3"}</definedName>
    <definedName name="______xlnm._FilterDatabase_1">#REF!</definedName>
    <definedName name="______xlnm._FilterDatabase_1_1_1">#REF!</definedName>
    <definedName name="______xlnm.Print_Area_1">#REF!</definedName>
    <definedName name="______xlnm.Print_Area_14">#REF!</definedName>
    <definedName name="______xlnm.Print_Area_15">#REF!</definedName>
    <definedName name="______xlnm.Print_Area_2">#REF!</definedName>
    <definedName name="______xlnm.Print_Area_6">#REF!</definedName>
    <definedName name="______xx1">{"'Typical Costs Estimates'!$C$158:$H$161"}</definedName>
    <definedName name="_____1C_0PRI">#REF!</definedName>
    <definedName name="_____2C__PRI">#REF!</definedName>
    <definedName name="_____A2">#REF!</definedName>
    <definedName name="_____A65537">#REF!</definedName>
    <definedName name="_____A655600">#REF!</definedName>
    <definedName name="_____a65631">#REF!</definedName>
    <definedName name="_____aa1">#REF!</definedName>
    <definedName name="_____aaa1">#REF!</definedName>
    <definedName name="_____AAS1">#REF!</definedName>
    <definedName name="_____AGG10">#REF!</definedName>
    <definedName name="_____AGG10_1">"#REF!"</definedName>
    <definedName name="_____AGG10_12">"$#REF!.#REF!#REF!"</definedName>
    <definedName name="_____AGG10_7">"#REF!"</definedName>
    <definedName name="_____AGG10_8">"#REF!"</definedName>
    <definedName name="_____Agg12">NA()</definedName>
    <definedName name="_____Agg12_1">"#REF!"</definedName>
    <definedName name="_____Agg12_12">"$#REF!.#REF!#REF!"</definedName>
    <definedName name="_____Agg12_7">"#REF!"</definedName>
    <definedName name="_____Agg12_8">"#REF!"</definedName>
    <definedName name="_____Agg20">NA()</definedName>
    <definedName name="_____Agg20_1">"#REF!"</definedName>
    <definedName name="_____Agg20_12">"$#REF!.#REF!#REF!"</definedName>
    <definedName name="_____Agg40">NA()</definedName>
    <definedName name="_____Agg40_1">"#REF!"</definedName>
    <definedName name="_____Agg40_12">"$#REF!.#REF!#REF!"</definedName>
    <definedName name="_____Agg6">NA()</definedName>
    <definedName name="_____Agg6_1">"#REF!"</definedName>
    <definedName name="_____Agg6_12">"$#REF!.#REF!#REF!"</definedName>
    <definedName name="_____ang1">#REF!</definedName>
    <definedName name="_____aoc10">#N/A</definedName>
    <definedName name="_____Ast1">#REF!</definedName>
    <definedName name="_____Ast2">#REF!</definedName>
    <definedName name="_____AXX1">#REF!</definedName>
    <definedName name="_____axx2">#REF!</definedName>
    <definedName name="_____axx3">#REF!</definedName>
    <definedName name="_____axx4">#REF!</definedName>
    <definedName name="_____b1">#REF!</definedName>
    <definedName name="_____BBS1">#REF!</definedName>
    <definedName name="_____Bcw1">#REF!</definedName>
    <definedName name="_____bit3040">NA()</definedName>
    <definedName name="_____bit3040_1">"#REF!"</definedName>
    <definedName name="_____bit3040_12">"$#REF!.#REF!#REF!"</definedName>
    <definedName name="_____BIT6070">NA()</definedName>
    <definedName name="_____BIT6070_1">"#REF!"</definedName>
    <definedName name="_____BIT6070_12">"$#REF!.#REF!#REF!"</definedName>
    <definedName name="_____bit8525">NA()</definedName>
    <definedName name="_____bit8525_1">"#REF!"</definedName>
    <definedName name="_____bit8525_12">"$#REF!.#REF!#REF!"</definedName>
    <definedName name="_____bol1">#REF!</definedName>
    <definedName name="_____CAN112">13.42</definedName>
    <definedName name="_____CAN113">12.98</definedName>
    <definedName name="_____CAN117">12.7</definedName>
    <definedName name="_____CAN118">13.27</definedName>
    <definedName name="_____CAN120">11.72</definedName>
    <definedName name="_____CAN210">10.38</definedName>
    <definedName name="_____CAN211">10.58</definedName>
    <definedName name="_____CAN213">10.56</definedName>
    <definedName name="_____CAN215">10.22</definedName>
    <definedName name="_____CAN216">9.61</definedName>
    <definedName name="_____CAN217">10.47</definedName>
    <definedName name="_____CAN219">10.91</definedName>
    <definedName name="_____CAN220">11.09</definedName>
    <definedName name="_____CAN221">11.25</definedName>
    <definedName name="_____CAN222">10.17</definedName>
    <definedName name="_____CAN223">9.89</definedName>
    <definedName name="_____CAN230">10.79</definedName>
    <definedName name="_____can421">40.2</definedName>
    <definedName name="_____can422">41.57</definedName>
    <definedName name="_____can423">43.9</definedName>
    <definedName name="_____can424">41.19</definedName>
    <definedName name="_____can425">42.81</definedName>
    <definedName name="_____can426">40.77</definedName>
    <definedName name="_____can427">40.92</definedName>
    <definedName name="_____can428">39.29</definedName>
    <definedName name="_____can429">45.19</definedName>
    <definedName name="_____can430">40.73</definedName>
    <definedName name="_____can431">42.52</definedName>
    <definedName name="_____can432">42.53</definedName>
    <definedName name="_____can433">43.69</definedName>
    <definedName name="_____can434">40.43</definedName>
    <definedName name="_____can435">43.3</definedName>
    <definedName name="_____CCS1">#REF!</definedName>
    <definedName name="_____cov1">#REF!</definedName>
    <definedName name="_____cra10">#REF!</definedName>
    <definedName name="_____cra11">#REF!</definedName>
    <definedName name="_____cra12">#REF!</definedName>
    <definedName name="_____cra13">#REF!</definedName>
    <definedName name="_____cra20">#REF!</definedName>
    <definedName name="_____cra22">#REF!</definedName>
    <definedName name="_____cra25">#REF!</definedName>
    <definedName name="_____cra26">#REF!</definedName>
    <definedName name="_____cra40">#REF!</definedName>
    <definedName name="_____cra45">#REF!</definedName>
    <definedName name="_____cra50">#REF!</definedName>
    <definedName name="_____cra6">#REF!</definedName>
    <definedName name="_____d1">#REF!</definedName>
    <definedName name="_____DDS1">#REF!</definedName>
    <definedName name="_____dep123">#REF!</definedName>
    <definedName name="_____DET1">NA()</definedName>
    <definedName name="_____ECC1">#REF!</definedName>
    <definedName name="_____ECC2">#REF!</definedName>
    <definedName name="_____FEL1">NA()</definedName>
    <definedName name="_____GEL1">NA()</definedName>
    <definedName name="_____GEN125">NA()</definedName>
    <definedName name="_____GEN125_1">"#REF!"</definedName>
    <definedName name="_____GEN125_12">"$#REF!.#REF!#REF!"</definedName>
    <definedName name="_____GEN125_7">"#REF!"</definedName>
    <definedName name="_____GEN125_8">"#REF!"</definedName>
    <definedName name="_____GEN250">NA()</definedName>
    <definedName name="_____GEN250_1">"#REF!"</definedName>
    <definedName name="_____GEN250_12">"$#REF!.#REF!#REF!"</definedName>
    <definedName name="_____GEN250_7">"#REF!"</definedName>
    <definedName name="_____GEN250_8">"#REF!"</definedName>
    <definedName name="_____GEN63">NA()</definedName>
    <definedName name="_____GEN63_1">"#REF!"</definedName>
    <definedName name="_____GEN63_12">"$#REF!.#REF!#REF!"</definedName>
    <definedName name="_____GEN63_7">"#REF!"</definedName>
    <definedName name="_____GEN63_8">"#REF!"</definedName>
    <definedName name="_____HBG10">NA()</definedName>
    <definedName name="_____HBG12">NA()</definedName>
    <definedName name="_____HBG25">NA()</definedName>
    <definedName name="_____HBG40">NA()</definedName>
    <definedName name="_____HBG41">NA()</definedName>
    <definedName name="_____HBG41_1">#N/A</definedName>
    <definedName name="_____HBG41_12">NA()</definedName>
    <definedName name="_____HBG41_4">#N/A</definedName>
    <definedName name="_____HBG41_5">#N/A</definedName>
    <definedName name="_____HBG41_6">#N/A</definedName>
    <definedName name="_____HBG41_7">NA()</definedName>
    <definedName name="_____HBG41_8">NA()</definedName>
    <definedName name="_____HBG50">NA()</definedName>
    <definedName name="_____HBG6">NA()</definedName>
    <definedName name="_____hfi04">#REF!</definedName>
    <definedName name="_____hfi1">#REF!</definedName>
    <definedName name="_____hfi2">#REF!</definedName>
    <definedName name="_____Iri1">#REF!</definedName>
    <definedName name="_____Iri2">#REF!</definedName>
    <definedName name="_____Iro1">#REF!</definedName>
    <definedName name="_____Iro2">#REF!</definedName>
    <definedName name="_____ja1">#REF!</definedName>
    <definedName name="_____ja3">#REF!</definedName>
    <definedName name="_____jpl1" hidden="1">#REF!</definedName>
    <definedName name="_____Ki1">#REF!</definedName>
    <definedName name="_____Ki2">#REF!</definedName>
    <definedName name="_____ku2">#REF!</definedName>
    <definedName name="_____ll17">#REF!</definedName>
    <definedName name="_____LS1">#REF!</definedName>
    <definedName name="_____MAN1">#REF!</definedName>
    <definedName name="_____MG1">NA()</definedName>
    <definedName name="_____mix30">360/50</definedName>
    <definedName name="_____mix40">450/50</definedName>
    <definedName name="_____MM1">#REF!</definedName>
    <definedName name="_____MM2">#REF!</definedName>
    <definedName name="_____mnk1">#REF!</definedName>
    <definedName name="_____MPF1">#REF!</definedName>
    <definedName name="_____MPF3">#REF!</definedName>
    <definedName name="_____MT1">#REF!</definedName>
    <definedName name="_____MT2">#REF!</definedName>
    <definedName name="_____n12">#REF!</definedName>
    <definedName name="_____OP2">NA()</definedName>
    <definedName name="_____PB1">#REF!</definedName>
    <definedName name="_____pd1">#REF!</definedName>
    <definedName name="_____pd2">#REF!</definedName>
    <definedName name="_____PP1">#REF!</definedName>
    <definedName name="_____PP2">#REF!</definedName>
    <definedName name="_____PP3">#REF!</definedName>
    <definedName name="_____PPS1">#REF!</definedName>
    <definedName name="_____PPS2">#REF!</definedName>
    <definedName name="_____PPS3">#REF!</definedName>
    <definedName name="_____ptb1">#REF!</definedName>
    <definedName name="_____Re1">#REF!</definedName>
    <definedName name="_____Rs1">#REF!</definedName>
    <definedName name="_____rt1233">#REF!</definedName>
    <definedName name="_____S3">#REF!</definedName>
    <definedName name="_____s41">{"form-D1",#N/A,FALSE,"FORM-D1";"form-D1_amt",#N/A,FALSE,"FORM-D1"}</definedName>
    <definedName name="_____SH1">#REF!</definedName>
    <definedName name="_____SH2">#REF!</definedName>
    <definedName name="_____SH3">#REF!</definedName>
    <definedName name="_____SH4">#REF!</definedName>
    <definedName name="_____SH5">#REF!</definedName>
    <definedName name="_____shr28">#REF!</definedName>
    <definedName name="_____shr56">#REF!</definedName>
    <definedName name="_____shr7">#REF!</definedName>
    <definedName name="_____SK1" hidden="1">{"ss",#N/A,FALSE,"MODULE3"}</definedName>
    <definedName name="_____st1">#REF!</definedName>
    <definedName name="_____st2">#REF!</definedName>
    <definedName name="_____st3">#REF!</definedName>
    <definedName name="_____st4">#REF!</definedName>
    <definedName name="_____st5">#REF!</definedName>
    <definedName name="_____sub20">#REF!</definedName>
    <definedName name="_____TCS1">#REF!</definedName>
    <definedName name="_____te1">#REF!</definedName>
    <definedName name="_____wb1">{"form-D1",#N/A,FALSE,"FORM-D1";"form-D1_amt",#N/A,FALSE,"FORM-D1"}</definedName>
    <definedName name="_____wb2">{"form-D1",#N/A,FALSE,"FORM-D1";"form-D1_amt",#N/A,FALSE,"FORM-D1"}</definedName>
    <definedName name="_____WD2">NA()</definedName>
    <definedName name="_____WN7" hidden="1">{#N/A,#N/A,FALSE,"MODULE3"}</definedName>
    <definedName name="_____xlnm._FilterDatabase_1">#REF!</definedName>
    <definedName name="_____xlnm._FilterDatabase_1_1_1">#REF!</definedName>
    <definedName name="_____xlnm.Print_Area_1">#REF!</definedName>
    <definedName name="_____xlnm.Print_Area_1_4">#REF!</definedName>
    <definedName name="_____xlnm.Print_Area_10_4">#REF!</definedName>
    <definedName name="_____xlnm.Print_Area_14">#REF!</definedName>
    <definedName name="_____xlnm.Print_Area_15">#REF!</definedName>
    <definedName name="_____xlnm.Print_Area_2_4">#REF!</definedName>
    <definedName name="_____xlnm.Print_Area_3_4">#REF!</definedName>
    <definedName name="_____xlnm.Print_Area_4_4">#REF!</definedName>
    <definedName name="_____xlnm.Print_Area_5">#REF!</definedName>
    <definedName name="_____xlnm.Print_Area_5_4">#REF!</definedName>
    <definedName name="_____xlnm.Print_Area_6">#REF!</definedName>
    <definedName name="_____xlnm.Print_Area_6_4">#REF!</definedName>
    <definedName name="_____xlnm.Print_Area_7">#REF!</definedName>
    <definedName name="_____xlnm.Print_Area_9_4">#REF!</definedName>
    <definedName name="_____xlnm.Print_Titles_10_4">#REF!</definedName>
    <definedName name="_____xlnm.Print_Titles_4_4">#REF!</definedName>
    <definedName name="_____xlnm.Print_Titles_9_4">#REF!</definedName>
    <definedName name="_____xx1">{"'Typical Costs Estimates'!$C$158:$H$161"}</definedName>
    <definedName name="____1C_0PRI">#REF!</definedName>
    <definedName name="____2C__PRI">#REF!</definedName>
    <definedName name="____A2">#REF!</definedName>
    <definedName name="____A65537">#REF!</definedName>
    <definedName name="____A655600">#REF!</definedName>
    <definedName name="____a65631">#REF!</definedName>
    <definedName name="____aa1">#REF!</definedName>
    <definedName name="____aaa1">#REF!</definedName>
    <definedName name="____aac178">'[2]LTG-STG'!$E$82</definedName>
    <definedName name="____AAS1">#REF!</definedName>
    <definedName name="____AGG10">#REF!</definedName>
    <definedName name="____AGG10_1">"#REF!"</definedName>
    <definedName name="____AGG10_12">"$#REF!.#REF!#REF!"</definedName>
    <definedName name="____AGG10_7">"#REF!"</definedName>
    <definedName name="____AGG10_8">"#REF!"</definedName>
    <definedName name="____Agg12">NA()</definedName>
    <definedName name="____Agg12_1">"#REF!"</definedName>
    <definedName name="____Agg12_12">"$#REF!.#REF!#REF!"</definedName>
    <definedName name="____Agg12_7">"#REF!"</definedName>
    <definedName name="____Agg12_8">"#REF!"</definedName>
    <definedName name="____Agg20">NA()</definedName>
    <definedName name="____Agg20_1">"#REF!"</definedName>
    <definedName name="____Agg20_12">"$#REF!.#REF!#REF!"</definedName>
    <definedName name="____Agg20_7">"#REF!"</definedName>
    <definedName name="____Agg20_8">"#REF!"</definedName>
    <definedName name="____Agg40">NA()</definedName>
    <definedName name="____Agg40_1">"#REF!"</definedName>
    <definedName name="____Agg40_12">"$#REF!.#REF!#REF!"</definedName>
    <definedName name="____Agg6">NA()</definedName>
    <definedName name="____Agg6_1">"#REF!"</definedName>
    <definedName name="____Agg6_12">"$#REF!.#REF!#REF!"</definedName>
    <definedName name="____ang1">#REF!</definedName>
    <definedName name="____aoc10">#REF!</definedName>
    <definedName name="____aoc11">#REF!</definedName>
    <definedName name="____aoc7">#REF!</definedName>
    <definedName name="____aoc8">#REF!</definedName>
    <definedName name="____aoc9">#REF!</definedName>
    <definedName name="____Ast1">#REF!</definedName>
    <definedName name="____Ast2">#REF!</definedName>
    <definedName name="____AXX1">#REF!</definedName>
    <definedName name="____axx2">#REF!</definedName>
    <definedName name="____axx3">#REF!</definedName>
    <definedName name="____axx4">#REF!</definedName>
    <definedName name="____b1">#REF!</definedName>
    <definedName name="____BBS1">#REF!</definedName>
    <definedName name="____Bcw1">#REF!</definedName>
    <definedName name="____bit3040">NA()</definedName>
    <definedName name="____bit3040_1">"#REF!"</definedName>
    <definedName name="____bit3040_12">"$#REF!.#REF!#REF!"</definedName>
    <definedName name="____BIT6070">NA()</definedName>
    <definedName name="____BIT6070_1">"#REF!"</definedName>
    <definedName name="____BIT6070_12">"$#REF!.#REF!#REF!"</definedName>
    <definedName name="____bit8525">NA()</definedName>
    <definedName name="____bit8525_1">"#REF!"</definedName>
    <definedName name="____bit8525_12">"$#REF!.#REF!#REF!"</definedName>
    <definedName name="____bol1">#REF!</definedName>
    <definedName name="____CAN112">13.42</definedName>
    <definedName name="____CAN113">12.98</definedName>
    <definedName name="____CAN117">12.7</definedName>
    <definedName name="____CAN118">13.27</definedName>
    <definedName name="____CAN120">11.72</definedName>
    <definedName name="____CAN210">10.38</definedName>
    <definedName name="____CAN211">10.58</definedName>
    <definedName name="____CAN213">10.56</definedName>
    <definedName name="____CAN215">10.22</definedName>
    <definedName name="____CAN216">9.61</definedName>
    <definedName name="____CAN217">10.47</definedName>
    <definedName name="____CAN219">10.91</definedName>
    <definedName name="____CAN220">11.09</definedName>
    <definedName name="____CAN221">11.25</definedName>
    <definedName name="____CAN222">10.17</definedName>
    <definedName name="____CAN223">9.89</definedName>
    <definedName name="____CAN230">10.79</definedName>
    <definedName name="____can421">40.2</definedName>
    <definedName name="____can422">41.57</definedName>
    <definedName name="____can423">43.9</definedName>
    <definedName name="____can424">41.19</definedName>
    <definedName name="____can425">42.81</definedName>
    <definedName name="____can426">40.77</definedName>
    <definedName name="____can427">40.92</definedName>
    <definedName name="____can428">39.29</definedName>
    <definedName name="____can429">45.19</definedName>
    <definedName name="____can430">40.73</definedName>
    <definedName name="____can431">42.52</definedName>
    <definedName name="____can432">42.53</definedName>
    <definedName name="____can433">43.69</definedName>
    <definedName name="____can434">40.43</definedName>
    <definedName name="____can435">43.3</definedName>
    <definedName name="____cat12" hidden="1">{#N/A,#N/A,TRUE,"Front";#N/A,#N/A,TRUE,"Simple Letter";#N/A,#N/A,TRUE,"Inside";#N/A,#N/A,TRUE,"Contents";#N/A,#N/A,TRUE,"Basis";#N/A,#N/A,TRUE,"Inclusions";#N/A,#N/A,TRUE,"Exclusions";#N/A,#N/A,TRUE,"Areas";#N/A,#N/A,TRUE,"Summary";#N/A,#N/A,TRUE,"Detail"}</definedName>
    <definedName name="____CCS1">#REF!</definedName>
    <definedName name="____cov1">#REF!</definedName>
    <definedName name="____cra10">#REF!</definedName>
    <definedName name="____cra11">#REF!</definedName>
    <definedName name="____cra12">#REF!</definedName>
    <definedName name="____cra13">#REF!</definedName>
    <definedName name="____cra20">#REF!</definedName>
    <definedName name="____cra22">#REF!</definedName>
    <definedName name="____cra25">#REF!</definedName>
    <definedName name="____cra26">#REF!</definedName>
    <definedName name="____cra40">#REF!</definedName>
    <definedName name="____cra45">#REF!</definedName>
    <definedName name="____cra50">#REF!</definedName>
    <definedName name="____cra6">#REF!</definedName>
    <definedName name="____d1">#REF!</definedName>
    <definedName name="____DDS1">#REF!</definedName>
    <definedName name="____dec05">{"'Sheet1'!$A$4386:$N$4591"}</definedName>
    <definedName name="____DET1">NA()</definedName>
    <definedName name="____ECC1">#REF!</definedName>
    <definedName name="____ECC2">#REF!</definedName>
    <definedName name="____FEL1">NA()</definedName>
    <definedName name="____GEL1">NA()</definedName>
    <definedName name="____GEN125">NA()</definedName>
    <definedName name="____GEN125_1">"#REF!"</definedName>
    <definedName name="____GEN125_12">"$#REF!.#REF!#REF!"</definedName>
    <definedName name="____GEN125_7">"#REF!"</definedName>
    <definedName name="____GEN125_8">"#REF!"</definedName>
    <definedName name="____GEN250">NA()</definedName>
    <definedName name="____GEN250_1">"#REF!"</definedName>
    <definedName name="____GEN250_12">"$#REF!.#REF!#REF!"</definedName>
    <definedName name="____GEN250_7">"#REF!"</definedName>
    <definedName name="____GEN250_8">"#REF!"</definedName>
    <definedName name="____GEN63">NA()</definedName>
    <definedName name="____GEN63_1">"#REF!"</definedName>
    <definedName name="____GEN63_12">"$#REF!.#REF!#REF!"</definedName>
    <definedName name="____GEN63_7">"#REF!"</definedName>
    <definedName name="____GEN63_8">"#REF!"</definedName>
    <definedName name="____HBG10">NA()</definedName>
    <definedName name="____HBG12">NA()</definedName>
    <definedName name="____HBG25">NA()</definedName>
    <definedName name="____HBG40">NA()</definedName>
    <definedName name="____HBG41">NA()</definedName>
    <definedName name="____HBG41_1">#N/A</definedName>
    <definedName name="____HBG41_12">NA()</definedName>
    <definedName name="____HBG41_4">#N/A</definedName>
    <definedName name="____HBG41_5">#N/A</definedName>
    <definedName name="____HBG41_6">#N/A</definedName>
    <definedName name="____HBG41_7">NA()</definedName>
    <definedName name="____HBG41_8">NA()</definedName>
    <definedName name="____HBG50">NA()</definedName>
    <definedName name="____HBG6">NA()</definedName>
    <definedName name="____hfi04">#REF!</definedName>
    <definedName name="____hfi1">#REF!</definedName>
    <definedName name="____hfi2">#REF!</definedName>
    <definedName name="____hp10" hidden="1">{#N/A,#N/A,TRUE,"Front";#N/A,#N/A,TRUE,"Simple Letter";#N/A,#N/A,TRUE,"Inside";#N/A,#N/A,TRUE,"Contents";#N/A,#N/A,TRUE,"Basis";#N/A,#N/A,TRUE,"Inclusions";#N/A,#N/A,TRUE,"Exclusions";#N/A,#N/A,TRUE,"Areas";#N/A,#N/A,TRUE,"Summary";#N/A,#N/A,TRUE,"Detail"}</definedName>
    <definedName name="____Iri1">#REF!</definedName>
    <definedName name="____Iri2">#REF!</definedName>
    <definedName name="____Iro1">#REF!</definedName>
    <definedName name="____Iro2">#REF!</definedName>
    <definedName name="____ja1">#REF!</definedName>
    <definedName name="____ja3">#REF!</definedName>
    <definedName name="____jj1">#REF!</definedName>
    <definedName name="____jj1_1">#REF!</definedName>
    <definedName name="____jpl1" hidden="1">#REF!</definedName>
    <definedName name="____k1">{"form-D1",#N/A,FALSE,"FORM-D1";"form-D1_amt",#N/A,FALSE,"FORM-D1"}</definedName>
    <definedName name="____Ki1">#REF!</definedName>
    <definedName name="____Ki2">#REF!</definedName>
    <definedName name="____ku2">#REF!</definedName>
    <definedName name="____ll17">#REF!</definedName>
    <definedName name="____LS1">#REF!</definedName>
    <definedName name="____MAN1">#REF!</definedName>
    <definedName name="____MG1">NA()</definedName>
    <definedName name="____mix30">360/50</definedName>
    <definedName name="____mix40">450/50</definedName>
    <definedName name="____MM1">#REF!</definedName>
    <definedName name="____MM2">#REF!</definedName>
    <definedName name="____mnk1">#REF!</definedName>
    <definedName name="____MPF1">#REF!</definedName>
    <definedName name="____MPF3">#REF!</definedName>
    <definedName name="____MT1">#REF!</definedName>
    <definedName name="____MT2">#REF!</definedName>
    <definedName name="____n12">#REF!</definedName>
    <definedName name="____OP2">NA()</definedName>
    <definedName name="____PB1">#REF!</definedName>
    <definedName name="____pd1">#REF!</definedName>
    <definedName name="____pd2">#REF!</definedName>
    <definedName name="____PP1">#REF!</definedName>
    <definedName name="____PP2">#REF!</definedName>
    <definedName name="____PP3">#REF!</definedName>
    <definedName name="____PPS1">#REF!</definedName>
    <definedName name="____PPS2">#REF!</definedName>
    <definedName name="____PPS3">#REF!</definedName>
    <definedName name="____ptb1">#REF!</definedName>
    <definedName name="____raj1" hidden="1">{"form-D1",#N/A,FALSE,"FORM-D1";"form-D1_amt",#N/A,FALSE,"FORM-D1"}</definedName>
    <definedName name="____raj3" hidden="1">{"form-D1",#N/A,FALSE,"FORM-D1";"form-D1_amt",#N/A,FALSE,"FORM-D1"}</definedName>
    <definedName name="____raj4" hidden="1">{"form-D1",#N/A,FALSE,"FORM-D1";"form-D1_amt",#N/A,FALSE,"FORM-D1"}</definedName>
    <definedName name="____raj5" hidden="1">{"form-D1",#N/A,FALSE,"FORM-D1";"form-D1_amt",#N/A,FALSE,"FORM-D1"}</definedName>
    <definedName name="____raj6" hidden="1">{"form-D1",#N/A,FALSE,"FORM-D1";"form-D1_amt",#N/A,FALSE,"FORM-D1"}</definedName>
    <definedName name="____Re1">#REF!</definedName>
    <definedName name="____Rs1">#REF!</definedName>
    <definedName name="____rt1233">#REF!</definedName>
    <definedName name="____S3">#REF!</definedName>
    <definedName name="____s41">{"form-D1",#N/A,FALSE,"FORM-D1";"form-D1_amt",#N/A,FALSE,"FORM-D1"}</definedName>
    <definedName name="____SH1">#REF!</definedName>
    <definedName name="____SH2">#REF!</definedName>
    <definedName name="____SH3">#REF!</definedName>
    <definedName name="____SH4">#REF!</definedName>
    <definedName name="____SH5">#REF!</definedName>
    <definedName name="____shr28">#REF!</definedName>
    <definedName name="____shr56">#REF!</definedName>
    <definedName name="____shr7">#REF!</definedName>
    <definedName name="____SK1" hidden="1">{"ss",#N/A,FALSE,"MODULE3"}</definedName>
    <definedName name="____st1">#REF!</definedName>
    <definedName name="____st2">#REF!</definedName>
    <definedName name="____st3">#REF!</definedName>
    <definedName name="____st4">#REF!</definedName>
    <definedName name="____st5">#REF!</definedName>
    <definedName name="____sub20">#REF!</definedName>
    <definedName name="____TCS1">#REF!</definedName>
    <definedName name="____te1">#REF!</definedName>
    <definedName name="____wb2">{"form-D1",#N/A,FALSE,"FORM-D1";"form-D1_amt",#N/A,FALSE,"FORM-D1"}</definedName>
    <definedName name="____WD2">NA()</definedName>
    <definedName name="____WN7" hidden="1">{#N/A,#N/A,FALSE,"MODULE3"}</definedName>
    <definedName name="____xlnm._FilterDatabase_1">#REF!</definedName>
    <definedName name="____xlnm._FilterDatabase_1_1_1">#REF!</definedName>
    <definedName name="____xlnm.Print_Area_1">#REF!</definedName>
    <definedName name="____xlnm.Print_Area_1_4">#REF!</definedName>
    <definedName name="____xlnm.Print_Area_10_4">#REF!</definedName>
    <definedName name="____xlnm.Print_Area_15">#REF!</definedName>
    <definedName name="____xlnm.Print_Area_16">#REF!</definedName>
    <definedName name="____xlnm.Print_Area_17">"#REF!"</definedName>
    <definedName name="____xlnm.Print_Area_2">#REF!</definedName>
    <definedName name="____xlnm.Print_Area_2_4">#REF!</definedName>
    <definedName name="____xlnm.Print_Area_3_4">#REF!</definedName>
    <definedName name="____xlnm.Print_Area_4">#REF!</definedName>
    <definedName name="____xlnm.Print_Area_4_4">#REF!</definedName>
    <definedName name="____xlnm.Print_Area_5_4">#REF!</definedName>
    <definedName name="____xlnm.Print_Area_6">#REF!</definedName>
    <definedName name="____xlnm.Print_Area_6_4">#REF!</definedName>
    <definedName name="____xlnm.Print_Area_6_7">#REF!</definedName>
    <definedName name="____xlnm.Print_Area_9">#REF!</definedName>
    <definedName name="____xlnm.Print_Area_9_4">#REF!</definedName>
    <definedName name="____xlnm.Print_Titles_10_4">#REF!</definedName>
    <definedName name="____xlnm.Print_Titles_4">#REF!</definedName>
    <definedName name="____xlnm.Print_Titles_4_4">#REF!</definedName>
    <definedName name="____xlnm.Print_Titles_9">#REF!</definedName>
    <definedName name="____xlnm.Print_Titles_9_4">#REF!</definedName>
    <definedName name="____xx1">{"'Typical Costs Estimates'!$C$158:$H$161"}</definedName>
    <definedName name="___1C_0PRI">#REF!</definedName>
    <definedName name="___2C__PRI">#REF!</definedName>
    <definedName name="___A2">#REF!</definedName>
    <definedName name="___A65537">#REF!</definedName>
    <definedName name="___A655600">#REF!</definedName>
    <definedName name="___a65631">#REF!</definedName>
    <definedName name="___aa1">#REF!</definedName>
    <definedName name="___aaa1">#REF!</definedName>
    <definedName name="___aac178">'[2]LTG-STG'!$E$82</definedName>
    <definedName name="___AAS1">#REF!</definedName>
    <definedName name="___AGG10">#REF!</definedName>
    <definedName name="___AGG10_1">"#REF!"</definedName>
    <definedName name="___AGG10_12">"$#REF!.#REF!#REF!"</definedName>
    <definedName name="___AGG10_7">"#REF!"</definedName>
    <definedName name="___AGG10_8">"#REF!"</definedName>
    <definedName name="___Agg12">NA()</definedName>
    <definedName name="___Agg12_1">"#REF!"</definedName>
    <definedName name="___Agg12_12">"$#REF!.#REF!#REF!"</definedName>
    <definedName name="___Agg12_7">"#REF!"</definedName>
    <definedName name="___Agg12_8">"#REF!"</definedName>
    <definedName name="___Agg20">NA()</definedName>
    <definedName name="___Agg20_1">"#REF!"</definedName>
    <definedName name="___Agg20_12">"$#REF!.#REF!#REF!"</definedName>
    <definedName name="___Agg20_7">"#REF!"</definedName>
    <definedName name="___Agg20_8">"#REF!"</definedName>
    <definedName name="___Agg40">NA()</definedName>
    <definedName name="___Agg40_1">"#REF!"</definedName>
    <definedName name="___Agg40_12">"$#REF!.#REF!#REF!"</definedName>
    <definedName name="___Agg6">NA()</definedName>
    <definedName name="___Agg6_1">"#REF!"</definedName>
    <definedName name="___Agg6_12">"$#REF!.#REF!#REF!"</definedName>
    <definedName name="___ang1">#REF!</definedName>
    <definedName name="___aoc10">#REF!</definedName>
    <definedName name="___aoc11">#REF!</definedName>
    <definedName name="___aoc7">#REF!</definedName>
    <definedName name="___aoc8">#REF!</definedName>
    <definedName name="___aoc9">#REF!</definedName>
    <definedName name="___Ast1">#REF!</definedName>
    <definedName name="___Ast2">#REF!</definedName>
    <definedName name="___AXX1">#REF!</definedName>
    <definedName name="___axx2">#REF!</definedName>
    <definedName name="___axx3">#REF!</definedName>
    <definedName name="___axx4">#REF!</definedName>
    <definedName name="___b1">#REF!</definedName>
    <definedName name="___B100000">#REF!</definedName>
    <definedName name="___B65999">#REF!</definedName>
    <definedName name="___B66000">#REF!</definedName>
    <definedName name="___BBS1">#REF!</definedName>
    <definedName name="___Bcw1">#REF!</definedName>
    <definedName name="___bit3040">NA()</definedName>
    <definedName name="___bit3040_1">"#REF!"</definedName>
    <definedName name="___bit3040_12">"$#REF!.#REF!#REF!"</definedName>
    <definedName name="___BIT6070">NA()</definedName>
    <definedName name="___BIT6070_1">"#REF!"</definedName>
    <definedName name="___BIT6070_12">"$#REF!.#REF!#REF!"</definedName>
    <definedName name="___bit8525">NA()</definedName>
    <definedName name="___bit8525_1">"#REF!"</definedName>
    <definedName name="___bit8525_12">"$#REF!.#REF!#REF!"</definedName>
    <definedName name="___bol1">#REF!</definedName>
    <definedName name="___Brk1">#REF!</definedName>
    <definedName name="___CAN112">13.42</definedName>
    <definedName name="___CAN113">12.98</definedName>
    <definedName name="___CAN117">12.7</definedName>
    <definedName name="___CAN118">13.27</definedName>
    <definedName name="___CAN120">11.72</definedName>
    <definedName name="___CAN210">10.38</definedName>
    <definedName name="___CAN211">10.58</definedName>
    <definedName name="___CAN213">10.56</definedName>
    <definedName name="___CAN215">10.22</definedName>
    <definedName name="___CAN216">9.61</definedName>
    <definedName name="___CAN217">10.47</definedName>
    <definedName name="___CAN219">10.91</definedName>
    <definedName name="___CAN220">11.09</definedName>
    <definedName name="___CAN221">11.25</definedName>
    <definedName name="___CAN222">10.17</definedName>
    <definedName name="___CAN223">9.89</definedName>
    <definedName name="___CAN230">10.79</definedName>
    <definedName name="___can421">40.2</definedName>
    <definedName name="___can422">41.57</definedName>
    <definedName name="___can423">43.9</definedName>
    <definedName name="___can424">41.19</definedName>
    <definedName name="___can425">42.81</definedName>
    <definedName name="___can426">40.77</definedName>
    <definedName name="___can427">40.92</definedName>
    <definedName name="___can428">39.29</definedName>
    <definedName name="___can429">45.19</definedName>
    <definedName name="___can430">40.73</definedName>
    <definedName name="___can431">42.52</definedName>
    <definedName name="___can432">42.53</definedName>
    <definedName name="___can433">43.69</definedName>
    <definedName name="___can434">40.43</definedName>
    <definedName name="___can435">43.3</definedName>
    <definedName name="___cat12" hidden="1">{#N/A,#N/A,TRUE,"Front";#N/A,#N/A,TRUE,"Simple Letter";#N/A,#N/A,TRUE,"Inside";#N/A,#N/A,TRUE,"Contents";#N/A,#N/A,TRUE,"Basis";#N/A,#N/A,TRUE,"Inclusions";#N/A,#N/A,TRUE,"Exclusions";#N/A,#N/A,TRUE,"Areas";#N/A,#N/A,TRUE,"Summary";#N/A,#N/A,TRUE,"Detail"}</definedName>
    <definedName name="___CB123">#REF!</definedName>
    <definedName name="___CCS1">#REF!</definedName>
    <definedName name="___chr1">#REF!</definedName>
    <definedName name="___cov1">#REF!</definedName>
    <definedName name="___cra10">#REF!</definedName>
    <definedName name="___cra11">#REF!</definedName>
    <definedName name="___cra12">#REF!</definedName>
    <definedName name="___cra13">#REF!</definedName>
    <definedName name="___cra20">#REF!</definedName>
    <definedName name="___cra22">#REF!</definedName>
    <definedName name="___cra25">#REF!</definedName>
    <definedName name="___cra26">#REF!</definedName>
    <definedName name="___cra40">#REF!</definedName>
    <definedName name="___cra45">#REF!</definedName>
    <definedName name="___cra50">#REF!</definedName>
    <definedName name="___cra6">#REF!</definedName>
    <definedName name="___d1">#REF!</definedName>
    <definedName name="___D100000">#REF!</definedName>
    <definedName name="___D70000">#REF!</definedName>
    <definedName name="___D80000">#REF!</definedName>
    <definedName name="___D90000">#REF!</definedName>
    <definedName name="___D99000">#REF!</definedName>
    <definedName name="___D990000">#REF!</definedName>
    <definedName name="___DDS1">#REF!</definedName>
    <definedName name="___dec05">{"'Sheet1'!$A$4386:$N$4591"}</definedName>
    <definedName name="___dep123">#REF!</definedName>
    <definedName name="___DET1">NA()</definedName>
    <definedName name="___dim4">#REF!</definedName>
    <definedName name="___ECC1">#REF!</definedName>
    <definedName name="___ECC2">#REF!</definedName>
    <definedName name="___f1">#REF!</definedName>
    <definedName name="___FEL1">NA()</definedName>
    <definedName name="___GEL1">NA()</definedName>
    <definedName name="___GEN125">NA()</definedName>
    <definedName name="___GEN125_1">"#REF!"</definedName>
    <definedName name="___GEN125_12">"$#REF!.#REF!#REF!"</definedName>
    <definedName name="___GEN125_7">"#REF!"</definedName>
    <definedName name="___GEN125_8">"#REF!"</definedName>
    <definedName name="___GEN250">NA()</definedName>
    <definedName name="___GEN250_1">"#REF!"</definedName>
    <definedName name="___GEN250_12">"$#REF!.#REF!#REF!"</definedName>
    <definedName name="___GEN250_7">"#REF!"</definedName>
    <definedName name="___GEN250_8">"#REF!"</definedName>
    <definedName name="___GEN63">NA()</definedName>
    <definedName name="___GEN63_1">"#REF!"</definedName>
    <definedName name="___GEN63_12">"$#REF!.#REF!#REF!"</definedName>
    <definedName name="___GEN63_7">"#REF!"</definedName>
    <definedName name="___GEN63_8">"#REF!"</definedName>
    <definedName name="___HBG10">NA()</definedName>
    <definedName name="___HBG12">NA()</definedName>
    <definedName name="___HBG25">NA()</definedName>
    <definedName name="___HBG40">NA()</definedName>
    <definedName name="___HBG41">NA()</definedName>
    <definedName name="___HBG41_1">#N/A</definedName>
    <definedName name="___HBG41_12">NA()</definedName>
    <definedName name="___HBG41_4">#N/A</definedName>
    <definedName name="___HBG41_5">#N/A</definedName>
    <definedName name="___HBG41_6">#N/A</definedName>
    <definedName name="___HBG41_7">NA()</definedName>
    <definedName name="___HBG41_8">NA()</definedName>
    <definedName name="___HBG50">NA()</definedName>
    <definedName name="___HBG6">NA()</definedName>
    <definedName name="___hfi04">#REF!</definedName>
    <definedName name="___hfi1">#REF!</definedName>
    <definedName name="___hfi2">#REF!</definedName>
    <definedName name="___hp10" hidden="1">{#N/A,#N/A,TRUE,"Front";#N/A,#N/A,TRUE,"Simple Letter";#N/A,#N/A,TRUE,"Inside";#N/A,#N/A,TRUE,"Contents";#N/A,#N/A,TRUE,"Basis";#N/A,#N/A,TRUE,"Inclusions";#N/A,#N/A,TRUE,"Exclusions";#N/A,#N/A,TRUE,"Areas";#N/A,#N/A,TRUE,"Summary";#N/A,#N/A,TRUE,"Detail"}</definedName>
    <definedName name="___HPl1">#REF!</definedName>
    <definedName name="___HPl2">#REF!</definedName>
    <definedName name="___Iri1">#REF!</definedName>
    <definedName name="___Iri2">#REF!</definedName>
    <definedName name="___Iro1">#REF!</definedName>
    <definedName name="___Iro2">#REF!</definedName>
    <definedName name="___ja1">#REF!</definedName>
    <definedName name="___ja3">#REF!</definedName>
    <definedName name="___jj1">#REF!</definedName>
    <definedName name="___jj1_1">#REF!</definedName>
    <definedName name="___jpl1" hidden="1">#REF!</definedName>
    <definedName name="___k1">{"form-D1",#N/A,FALSE,"FORM-D1";"form-D1_amt",#N/A,FALSE,"FORM-D1"}</definedName>
    <definedName name="___Ki1">#REF!</definedName>
    <definedName name="___Ki2">#REF!</definedName>
    <definedName name="___ku2">#REF!</definedName>
    <definedName name="___lb2">#REF!</definedName>
    <definedName name="___ll17">#REF!</definedName>
    <definedName name="___LS1">#REF!</definedName>
    <definedName name="___MAN1">#REF!</definedName>
    <definedName name="___MG1">NA()</definedName>
    <definedName name="___mix30">360/50</definedName>
    <definedName name="___mix40">450/50</definedName>
    <definedName name="___MM1">#REF!</definedName>
    <definedName name="___MM2">#REF!</definedName>
    <definedName name="___mm3">#REF!</definedName>
    <definedName name="___mnk1">#REF!</definedName>
    <definedName name="___MPF1">#REF!</definedName>
    <definedName name="___MPF3">#REF!</definedName>
    <definedName name="___MSS11">#REF!</definedName>
    <definedName name="___MT1">#REF!</definedName>
    <definedName name="___MT2">#REF!</definedName>
    <definedName name="___n12">#REF!</definedName>
    <definedName name="___OP2">NA()</definedName>
    <definedName name="___PB1">#REF!</definedName>
    <definedName name="___pcc1">#REF!</definedName>
    <definedName name="___pcc10">#REF!</definedName>
    <definedName name="___pcc11">#REF!</definedName>
    <definedName name="___pcc12">#REF!</definedName>
    <definedName name="___pcc13">#REF!</definedName>
    <definedName name="___pcc14">#REF!</definedName>
    <definedName name="___pcc15">#REF!</definedName>
    <definedName name="___pcc16">#REF!</definedName>
    <definedName name="___pcc17">#REF!</definedName>
    <definedName name="___pcc18">#REF!</definedName>
    <definedName name="___pcc19">#REF!</definedName>
    <definedName name="___pcc2">#REF!</definedName>
    <definedName name="___pcc20">#REF!</definedName>
    <definedName name="___pcc21">#REF!</definedName>
    <definedName name="___pcc22">#REF!</definedName>
    <definedName name="___pcc23">#REF!</definedName>
    <definedName name="___pcc24">#REF!</definedName>
    <definedName name="___pcc25">#REF!</definedName>
    <definedName name="___pcc26">#REF!</definedName>
    <definedName name="___pcc27">#REF!</definedName>
    <definedName name="___pcc28">#REF!</definedName>
    <definedName name="___pcc29">#REF!</definedName>
    <definedName name="___pcc3">#REF!</definedName>
    <definedName name="___pcc30">#REF!</definedName>
    <definedName name="___pcc31">#REF!</definedName>
    <definedName name="___pcc32">#REF!</definedName>
    <definedName name="___pcc33">#REF!</definedName>
    <definedName name="___pcc34">#REF!</definedName>
    <definedName name="___pcc4">#REF!</definedName>
    <definedName name="___pcc6">#REF!</definedName>
    <definedName name="___pcc7">#REF!</definedName>
    <definedName name="___pcc8">#REF!</definedName>
    <definedName name="___pcc9">#REF!</definedName>
    <definedName name="___pd1">#REF!</definedName>
    <definedName name="___pd2">#REF!</definedName>
    <definedName name="___PM20">#REF!</definedName>
    <definedName name="___PP1">#REF!</definedName>
    <definedName name="___PP2">#REF!</definedName>
    <definedName name="___PP3">#REF!</definedName>
    <definedName name="___PPS1">#REF!</definedName>
    <definedName name="___PPS2">#REF!</definedName>
    <definedName name="___PPS3">#REF!</definedName>
    <definedName name="___ptb1">#REF!</definedName>
    <definedName name="___rcc1">#REF!</definedName>
    <definedName name="___rcc10">#REF!</definedName>
    <definedName name="___rcc11">#REF!</definedName>
    <definedName name="___rcc12">#REF!</definedName>
    <definedName name="___rcc13">#REF!</definedName>
    <definedName name="___rcc14">#REF!</definedName>
    <definedName name="___rcc15">#REF!</definedName>
    <definedName name="___rcc16">#REF!</definedName>
    <definedName name="___rcc17">#REF!</definedName>
    <definedName name="___rcc18">#REF!</definedName>
    <definedName name="___rcc19">#REF!</definedName>
    <definedName name="___rcc2">#REF!</definedName>
    <definedName name="___rcc20">#REF!</definedName>
    <definedName name="___rcc21">#REF!</definedName>
    <definedName name="___rcc22">#REF!</definedName>
    <definedName name="___rcc23">#REF!</definedName>
    <definedName name="___rcc24">#REF!</definedName>
    <definedName name="___rcc25">#REF!</definedName>
    <definedName name="___rcc26">#REF!</definedName>
    <definedName name="___rcc27">#REF!</definedName>
    <definedName name="___rcc28">#REF!</definedName>
    <definedName name="___rcc29">#REF!</definedName>
    <definedName name="___rcc3">#REF!</definedName>
    <definedName name="___rcc4">#REF!</definedName>
    <definedName name="___rcc5">#REF!</definedName>
    <definedName name="___rcc6">#REF!</definedName>
    <definedName name="___rcc7">#REF!</definedName>
    <definedName name="___rcc8">#REF!</definedName>
    <definedName name="___rcc9">#REF!</definedName>
    <definedName name="___Re1">#REF!</definedName>
    <definedName name="___rim4">#REF!</definedName>
    <definedName name="___Rs1">#REF!</definedName>
    <definedName name="___rt1233">#REF!</definedName>
    <definedName name="___S3">#REF!</definedName>
    <definedName name="___s41">{"form-D1",#N/A,FALSE,"FORM-D1";"form-D1_amt",#N/A,FALSE,"FORM-D1"}</definedName>
    <definedName name="___SH1">#REF!</definedName>
    <definedName name="___SH2">#REF!</definedName>
    <definedName name="___SH3">#REF!</definedName>
    <definedName name="___SH4">#REF!</definedName>
    <definedName name="___SH5">#REF!</definedName>
    <definedName name="___shr28">#REF!</definedName>
    <definedName name="___shr56">#REF!</definedName>
    <definedName name="___shr7">#REF!</definedName>
    <definedName name="___SK1" hidden="1">{"ss",#N/A,FALSE,"MODULE3"}</definedName>
    <definedName name="___st1">#REF!</definedName>
    <definedName name="___st2">#REF!</definedName>
    <definedName name="___st3">#REF!</definedName>
    <definedName name="___st4">#REF!</definedName>
    <definedName name="___st5">#REF!</definedName>
    <definedName name="___sub20">#REF!</definedName>
    <definedName name="___sum2">#REF!</definedName>
    <definedName name="___tab1">#REF!</definedName>
    <definedName name="___tab2">#REF!</definedName>
    <definedName name="___TCS1">#REF!</definedName>
    <definedName name="___te1">#REF!</definedName>
    <definedName name="___tea1">#REF!</definedName>
    <definedName name="___wb1">{"form-D1",#N/A,FALSE,"FORM-D1";"form-D1_amt",#N/A,FALSE,"FORM-D1"}</definedName>
    <definedName name="___WD2">NA()</definedName>
    <definedName name="___WN7" hidden="1">{#N/A,#N/A,FALSE,"MODULE3"}</definedName>
    <definedName name="___xlfn.BAHTTEXT" hidden="1">#NAME?</definedName>
    <definedName name="___xlnm._FilterDatabase_1">#REF!</definedName>
    <definedName name="___xlnm._FilterDatabase_1_1_1">#REF!</definedName>
    <definedName name="___xlnm.Print_Area_1">#REF!</definedName>
    <definedName name="___xlnm.Print_Area_1_4">#REF!</definedName>
    <definedName name="___xlnm.Print_Area_10_4">#REF!</definedName>
    <definedName name="___xlnm.Print_Area_15">#REF!</definedName>
    <definedName name="___xlnm.Print_Area_16">#REF!</definedName>
    <definedName name="___xlnm.Print_Area_17">#REF!</definedName>
    <definedName name="___xlnm.Print_Area_18">"#REF!"</definedName>
    <definedName name="___xlnm.Print_Area_2_4">#REF!</definedName>
    <definedName name="___xlnm.Print_Area_3_4">#REF!</definedName>
    <definedName name="___xlnm.Print_Area_4">#REF!</definedName>
    <definedName name="___xlnm.Print_Area_4_4">#REF!</definedName>
    <definedName name="___xlnm.Print_Area_5">#REF!</definedName>
    <definedName name="___xlnm.Print_Area_5_4">#REF!</definedName>
    <definedName name="___xlnm.Print_Area_6">#REF!</definedName>
    <definedName name="___xlnm.Print_Area_6_4">#REF!</definedName>
    <definedName name="___xlnm.Print_Area_6_7">#REF!</definedName>
    <definedName name="___xlnm.Print_Area_7">#REF!</definedName>
    <definedName name="___xlnm.Print_Area_9">#REF!</definedName>
    <definedName name="___xlnm.Print_Area_9_4">#REF!</definedName>
    <definedName name="___xlnm.Print_Titles_10_4">#REF!</definedName>
    <definedName name="___xlnm.Print_Titles_18">"#REF!"</definedName>
    <definedName name="___xlnm.Print_Titles_4">#REF!</definedName>
    <definedName name="___xlnm.Print_Titles_4_4">#REF!</definedName>
    <definedName name="___xlnm.Print_Titles_9">#REF!</definedName>
    <definedName name="___xlnm.Print_Titles_9_4">#REF!</definedName>
    <definedName name="___xx1">{"'Typical Costs Estimates'!$C$158:$H$161"}</definedName>
    <definedName name="__123Graph_A" hidden="1">[3]Section_by_layers_old!$AH$11:$AH$51</definedName>
    <definedName name="__123Graph_ASECTION" hidden="1">[3]Section_by_layers_old!$AH$11:$AH$51</definedName>
    <definedName name="__123Graph_X" hidden="1">[3]Section_by_layers_old!$AG$11:$AG$51</definedName>
    <definedName name="__123Graph_XSECTION" hidden="1">[3]Section_by_layers_old!$AG$11:$AG$51</definedName>
    <definedName name="__1C_0PRI">#REF!</definedName>
    <definedName name="__1Excel_BuiltIn_Print_Area_3_1_1">#REF!</definedName>
    <definedName name="__2C__PRI">#REF!</definedName>
    <definedName name="__2C_0PRI">#REF!</definedName>
    <definedName name="__2Excel_BuiltIn_Print_Titles_3_1_1">(#REF!,#REF!)</definedName>
    <definedName name="__3Excel_BuiltIn_Print_Titles_3_1_1_1_1_1">(#REF!,#REF!)</definedName>
    <definedName name="__4C__PRI">#REF!</definedName>
    <definedName name="__4Excel_BuiltIn_Print_Titles_4_1_1">#REF!</definedName>
    <definedName name="__A2">#REF!</definedName>
    <definedName name="__A65537">#REF!</definedName>
    <definedName name="__A655600">#REF!</definedName>
    <definedName name="__a65631">#REF!</definedName>
    <definedName name="__A8">#REF!</definedName>
    <definedName name="__aa1">#REF!</definedName>
    <definedName name="__aaa1">#REF!</definedName>
    <definedName name="__aac178">'[2]LTG-STG'!$E$82</definedName>
    <definedName name="__AAS1">#REF!</definedName>
    <definedName name="__adj1">#REF!</definedName>
    <definedName name="__AGG10">#REF!</definedName>
    <definedName name="__AGG10_7">"#REF!"</definedName>
    <definedName name="__AGG10_8">"#REF!"</definedName>
    <definedName name="__Agg12">NA()</definedName>
    <definedName name="__Agg12_1">"#REF!"</definedName>
    <definedName name="__Agg12_12">"$#REF!.#REF!#REF!"</definedName>
    <definedName name="__Agg12_7">"#REF!"</definedName>
    <definedName name="__Agg12_8">"#REF!"</definedName>
    <definedName name="__Agg20">NA()</definedName>
    <definedName name="__Agg20_1">"#REF!"</definedName>
    <definedName name="__Agg20_12">"$#REF!.#REF!#REF!"</definedName>
    <definedName name="__Agg20_7">"#REF!"</definedName>
    <definedName name="__Agg20_8">"#REF!"</definedName>
    <definedName name="__Agg40">NA()</definedName>
    <definedName name="__Agg40_1">"#REF!"</definedName>
    <definedName name="__Agg40_12">"$#REF!.#REF!#REF!"</definedName>
    <definedName name="__Agg40_7">"#REF!"</definedName>
    <definedName name="__Agg40_8">"#REF!"</definedName>
    <definedName name="__Agg6">NA()</definedName>
    <definedName name="__Agg6_1">"#REF!"</definedName>
    <definedName name="__Agg6_12">"$#REF!.#REF!#REF!"</definedName>
    <definedName name="__ang1">#REF!</definedName>
    <definedName name="__aoc10">#REF!</definedName>
    <definedName name="__aoc11">#REF!</definedName>
    <definedName name="__aoc7">#REF!</definedName>
    <definedName name="__aoc8">#REF!</definedName>
    <definedName name="__aoc9">#REF!</definedName>
    <definedName name="__Ast1">#REF!</definedName>
    <definedName name="__Ast2">#REF!</definedName>
    <definedName name="__AXX1">#REF!</definedName>
    <definedName name="__axx2">#REF!</definedName>
    <definedName name="__axx3">#REF!</definedName>
    <definedName name="__axx4">#REF!</definedName>
    <definedName name="__b1">#REF!</definedName>
    <definedName name="__B100000">#REF!</definedName>
    <definedName name="__B65999">#REF!</definedName>
    <definedName name="__B66000">#REF!</definedName>
    <definedName name="__BAA1">#REF!</definedName>
    <definedName name="__BBS1">#REF!</definedName>
    <definedName name="__Bcw1">#REF!</definedName>
    <definedName name="__bit3040">NA()</definedName>
    <definedName name="__bit3040_1">"#REF!"</definedName>
    <definedName name="__bit3040_12">"$#REF!.#REF!#REF!"</definedName>
    <definedName name="__BIT6070">NA()</definedName>
    <definedName name="__BIT6070_1">"#REF!"</definedName>
    <definedName name="__BIT6070_12">"$#REF!.#REF!#REF!"</definedName>
    <definedName name="__bit8525">NA()</definedName>
    <definedName name="__bit8525_1">"#REF!"</definedName>
    <definedName name="__bit8525_12">"$#REF!.#REF!#REF!"</definedName>
    <definedName name="__bol1">#REF!</definedName>
    <definedName name="__Brk1">#REF!</definedName>
    <definedName name="__CAN112">13.42</definedName>
    <definedName name="__CAN113">12.98</definedName>
    <definedName name="__CAN117">12.7</definedName>
    <definedName name="__CAN118">13.27</definedName>
    <definedName name="__CAN120">11.72</definedName>
    <definedName name="__CAN210">10.38</definedName>
    <definedName name="__CAN211">10.58</definedName>
    <definedName name="__CAN213">10.56</definedName>
    <definedName name="__CAN215">10.22</definedName>
    <definedName name="__CAN216">9.61</definedName>
    <definedName name="__CAN217">10.47</definedName>
    <definedName name="__CAN219">10.91</definedName>
    <definedName name="__CAN220">11.09</definedName>
    <definedName name="__CAN221">11.25</definedName>
    <definedName name="__CAN222">10.17</definedName>
    <definedName name="__CAN223">9.89</definedName>
    <definedName name="__CAN230">10.79</definedName>
    <definedName name="__can421">40.2</definedName>
    <definedName name="__can422">41.57</definedName>
    <definedName name="__can423">43.9</definedName>
    <definedName name="__can424">41.19</definedName>
    <definedName name="__can425">42.81</definedName>
    <definedName name="__can426">40.77</definedName>
    <definedName name="__can427">40.92</definedName>
    <definedName name="__can428">39.29</definedName>
    <definedName name="__can429">45.19</definedName>
    <definedName name="__can430">40.73</definedName>
    <definedName name="__can431">42.52</definedName>
    <definedName name="__can432">42.53</definedName>
    <definedName name="__can433">43.69</definedName>
    <definedName name="__can434">40.43</definedName>
    <definedName name="__can435">43.3</definedName>
    <definedName name="__cat12" hidden="1">{#N/A,#N/A,TRUE,"Front";#N/A,#N/A,TRUE,"Simple Letter";#N/A,#N/A,TRUE,"Inside";#N/A,#N/A,TRUE,"Contents";#N/A,#N/A,TRUE,"Basis";#N/A,#N/A,TRUE,"Inclusions";#N/A,#N/A,TRUE,"Exclusions";#N/A,#N/A,TRUE,"Areas";#N/A,#N/A,TRUE,"Summary";#N/A,#N/A,TRUE,"Detail"}</definedName>
    <definedName name="__CB123">#REF!</definedName>
    <definedName name="__ccr1" hidden="1">{#N/A,#N/A,TRUE,"Cover";#N/A,#N/A,TRUE,"Conts";#N/A,#N/A,TRUE,"VOS";#N/A,#N/A,TRUE,"Warrington";#N/A,#N/A,TRUE,"Widnes"}</definedName>
    <definedName name="__CCS1">#REF!</definedName>
    <definedName name="__chr1">#REF!</definedName>
    <definedName name="__cov1">#REF!</definedName>
    <definedName name="__cra10">#REF!</definedName>
    <definedName name="__cra11">#REF!</definedName>
    <definedName name="__cra12">#REF!</definedName>
    <definedName name="__cra13">#REF!</definedName>
    <definedName name="__cra20">#REF!</definedName>
    <definedName name="__cra22">#REF!</definedName>
    <definedName name="__cra25">#REF!</definedName>
    <definedName name="__cra26">#REF!</definedName>
    <definedName name="__cra40">#REF!</definedName>
    <definedName name="__cra45">#REF!</definedName>
    <definedName name="__cra50">#REF!</definedName>
    <definedName name="__cra6">#REF!</definedName>
    <definedName name="__d1">#REF!</definedName>
    <definedName name="__D100000">#REF!</definedName>
    <definedName name="__D1112" hidden="1">{"'照明目录'!$A$1:$H$31"}</definedName>
    <definedName name="__D70000">#REF!</definedName>
    <definedName name="__D80000">#REF!</definedName>
    <definedName name="__D90000">#REF!</definedName>
    <definedName name="__D99000">#REF!</definedName>
    <definedName name="__D990000">#REF!</definedName>
    <definedName name="__DDS1">#REF!</definedName>
    <definedName name="__dec05">{"'Sheet1'!$A$4386:$N$4591"}</definedName>
    <definedName name="__DET1">NA()</definedName>
    <definedName name="__dim4">#REF!</definedName>
    <definedName name="__DIN217">#REF!</definedName>
    <definedName name="__EA1116" hidden="1">{"'照明目录'!$A$1:$H$31"}</definedName>
    <definedName name="__ECC1">#REF!</definedName>
    <definedName name="__ECC2">#REF!</definedName>
    <definedName name="__f1">#REF!</definedName>
    <definedName name="__fac1">#REF!</definedName>
    <definedName name="__fac2">#REF!</definedName>
    <definedName name="__fac3">#REF!</definedName>
    <definedName name="__FEL1">NA()</definedName>
    <definedName name="__GEL1">NA()</definedName>
    <definedName name="__GEN125">NA()</definedName>
    <definedName name="__GEN125_1">"#REF!"</definedName>
    <definedName name="__GEN125_12">"$#REF!.#REF!#REF!"</definedName>
    <definedName name="__GEN125_7">"#REF!"</definedName>
    <definedName name="__GEN125_8">"#REF!"</definedName>
    <definedName name="__GEN250">NA()</definedName>
    <definedName name="__GEN250_1">"#REF!"</definedName>
    <definedName name="__GEN250_12">"$#REF!.#REF!#REF!"</definedName>
    <definedName name="__GEN250_7">"#REF!"</definedName>
    <definedName name="__GEN250_8">"#REF!"</definedName>
    <definedName name="__GEN63">NA()</definedName>
    <definedName name="__GEN63_1">"#REF!"</definedName>
    <definedName name="__GEN63_12">"$#REF!.#REF!#REF!"</definedName>
    <definedName name="__GEN63_7">"#REF!"</definedName>
    <definedName name="__GEN63_8">"#REF!"</definedName>
    <definedName name="__HBG10">NA()</definedName>
    <definedName name="__HBG12">NA()</definedName>
    <definedName name="__HBG25">NA()</definedName>
    <definedName name="__HBG40">NA()</definedName>
    <definedName name="__HBG41">NA()</definedName>
    <definedName name="__HBG41_1">#N/A</definedName>
    <definedName name="__HBG41_12">NA()</definedName>
    <definedName name="__HBG41_4">#N/A</definedName>
    <definedName name="__HBG41_5">#N/A</definedName>
    <definedName name="__HBG41_6">#N/A</definedName>
    <definedName name="__HBG41_7">NA()</definedName>
    <definedName name="__HBG41_8">NA()</definedName>
    <definedName name="__HBG50">NA()</definedName>
    <definedName name="__HBG6">NA()</definedName>
    <definedName name="__hfi04">#REF!</definedName>
    <definedName name="__hfi1">#REF!</definedName>
    <definedName name="__hfi2">#REF!</definedName>
    <definedName name="__hp10" hidden="1">{#N/A,#N/A,TRUE,"Front";#N/A,#N/A,TRUE,"Simple Letter";#N/A,#N/A,TRUE,"Inside";#N/A,#N/A,TRUE,"Contents";#N/A,#N/A,TRUE,"Basis";#N/A,#N/A,TRUE,"Inclusions";#N/A,#N/A,TRUE,"Exclusions";#N/A,#N/A,TRUE,"Areas";#N/A,#N/A,TRUE,"Summary";#N/A,#N/A,TRUE,"Detail"}</definedName>
    <definedName name="__HPl1">#REF!</definedName>
    <definedName name="__HPl2">#REF!</definedName>
    <definedName name="__Iri1">#REF!</definedName>
    <definedName name="__Iri2">#REF!</definedName>
    <definedName name="__Iro1">#REF!</definedName>
    <definedName name="__Iro2">#REF!</definedName>
    <definedName name="__ja1">#REF!</definedName>
    <definedName name="__ja3">#REF!</definedName>
    <definedName name="__jj1">#REF!</definedName>
    <definedName name="__jj1_1">#REF!</definedName>
    <definedName name="__jpl1" hidden="1">#REF!</definedName>
    <definedName name="__K03">#REF!</definedName>
    <definedName name="__k1">{"form-D1",#N/A,FALSE,"FORM-D1";"form-D1_amt",#N/A,FALSE,"FORM-D1"}</definedName>
    <definedName name="__Ki1">#REF!</definedName>
    <definedName name="__Ki2">#REF!</definedName>
    <definedName name="__ku2">#REF!</definedName>
    <definedName name="__lb1">#REF!</definedName>
    <definedName name="__lb1_1">#REF!</definedName>
    <definedName name="__lb2">#REF!</definedName>
    <definedName name="__ll17">#REF!</definedName>
    <definedName name="__ll17_1">"#REF!"</definedName>
    <definedName name="__ll17_12">"$#REF!.#REF!#REF!"</definedName>
    <definedName name="__ll17_7">"#REF!"</definedName>
    <definedName name="__ll17_8">"#REF!"</definedName>
    <definedName name="__LS1">#REF!</definedName>
    <definedName name="__mac2">200</definedName>
    <definedName name="__mah1">#REF!</definedName>
    <definedName name="__MAN1">#REF!</definedName>
    <definedName name="__MG1">NA()</definedName>
    <definedName name="__mix10">4.5</definedName>
    <definedName name="__mix15">264/50</definedName>
    <definedName name="__mix20">330/50</definedName>
    <definedName name="__mix30">352/50</definedName>
    <definedName name="__mix40">396/50</definedName>
    <definedName name="__mm1">#REF!</definedName>
    <definedName name="__mm2">#REF!</definedName>
    <definedName name="__mm3">#REF!</definedName>
    <definedName name="__mnk1">#REF!</definedName>
    <definedName name="__MPF1">#REF!</definedName>
    <definedName name="__MPF3">#REF!</definedName>
    <definedName name="__MSS11">#REF!</definedName>
    <definedName name="__MT1">#REF!</definedName>
    <definedName name="__MT2">#REF!</definedName>
    <definedName name="__n12">#REF!</definedName>
    <definedName name="__new111">#REF!,#REF!,#REF!,#REF!,#REF!,#REF!,#REF!,#REF!,#REF!,#REF!,#REF!,#REF!,#REF!,#REF!,#REF!,#REF!,#REF!,#REF!</definedName>
    <definedName name="__new1111">#REF!,#REF!,#REF!,#REF!,#REF!,#REF!,#REF!,#REF!,#REF!,#REF!,#REF!,#REF!,#REF!,#REF!,#REF!,#REF!,#REF!,#REF!</definedName>
    <definedName name="__new222">#REF!,#REF!,#REF!,#REF!,#REF!,#REF!,#REF!,#REF!,#REF!,#REF!,#REF!,#REF!,#REF!,#REF!,#REF!,#REF!,#REF!,#REF!</definedName>
    <definedName name="__OP2">NA()</definedName>
    <definedName name="__PB1">#REF!</definedName>
    <definedName name="__pcc1">#REF!</definedName>
    <definedName name="__pcc10">#REF!</definedName>
    <definedName name="__pcc11">#REF!</definedName>
    <definedName name="__pcc12">#REF!</definedName>
    <definedName name="__pcc13">#REF!</definedName>
    <definedName name="__pcc14">#REF!</definedName>
    <definedName name="__pcc15">#REF!</definedName>
    <definedName name="__pcc16">#REF!</definedName>
    <definedName name="__pcc17">#REF!</definedName>
    <definedName name="__pcc18">#REF!</definedName>
    <definedName name="__pcc19">#REF!</definedName>
    <definedName name="__pcc2">#REF!</definedName>
    <definedName name="__pcc20">#REF!</definedName>
    <definedName name="__pcc21">#REF!</definedName>
    <definedName name="__pcc22">#REF!</definedName>
    <definedName name="__pcc23">#REF!</definedName>
    <definedName name="__pcc24">#REF!</definedName>
    <definedName name="__pcc25">#REF!</definedName>
    <definedName name="__pcc26">#REF!</definedName>
    <definedName name="__pcc27">#REF!</definedName>
    <definedName name="__pcc28">#REF!</definedName>
    <definedName name="__pcc29">#REF!</definedName>
    <definedName name="__pcc3">#REF!</definedName>
    <definedName name="__pcc30">#REF!</definedName>
    <definedName name="__pcc31">#REF!</definedName>
    <definedName name="__pcc32">#REF!</definedName>
    <definedName name="__pcc33">#REF!</definedName>
    <definedName name="__pcc34">#REF!</definedName>
    <definedName name="__pcc4">#REF!</definedName>
    <definedName name="__pcc6">#REF!</definedName>
    <definedName name="__pcc7">#REF!</definedName>
    <definedName name="__pcc8">#REF!</definedName>
    <definedName name="__pcc9">#REF!</definedName>
    <definedName name="__pd1">#REF!</definedName>
    <definedName name="__pd2">#REF!</definedName>
    <definedName name="__PM20">#REF!</definedName>
    <definedName name="__PP1">#REF!</definedName>
    <definedName name="__PP2">#REF!</definedName>
    <definedName name="__PP3">#REF!</definedName>
    <definedName name="__PPS1">#REF!</definedName>
    <definedName name="__PPS2">#REF!</definedName>
    <definedName name="__PPS3">#REF!</definedName>
    <definedName name="__ptb1">#REF!</definedName>
    <definedName name="__raj1" hidden="1">{"form-D1",#N/A,FALSE,"FORM-D1";"form-D1_amt",#N/A,FALSE,"FORM-D1"}</definedName>
    <definedName name="__raj3" hidden="1">{"form-D1",#N/A,FALSE,"FORM-D1";"form-D1_amt",#N/A,FALSE,"FORM-D1"}</definedName>
    <definedName name="__raj4" hidden="1">{"form-D1",#N/A,FALSE,"FORM-D1";"form-D1_amt",#N/A,FALSE,"FORM-D1"}</definedName>
    <definedName name="__raj5" hidden="1">{"form-D1",#N/A,FALSE,"FORM-D1";"form-D1_amt",#N/A,FALSE,"FORM-D1"}</definedName>
    <definedName name="__raj6" hidden="1">{"form-D1",#N/A,FALSE,"FORM-D1";"form-D1_amt",#N/A,FALSE,"FORM-D1"}</definedName>
    <definedName name="__rcc1">#REF!</definedName>
    <definedName name="__rcc10">#REF!</definedName>
    <definedName name="__rcc11">#REF!</definedName>
    <definedName name="__rcc12">#REF!</definedName>
    <definedName name="__rcc13">#REF!</definedName>
    <definedName name="__rcc14">#REF!</definedName>
    <definedName name="__rcc15">#REF!</definedName>
    <definedName name="__rcc16">#REF!</definedName>
    <definedName name="__rcc17">#REF!</definedName>
    <definedName name="__rcc18">#REF!</definedName>
    <definedName name="__rcc19">#REF!</definedName>
    <definedName name="__rcc2">#REF!</definedName>
    <definedName name="__rcc20">#REF!</definedName>
    <definedName name="__rcc21">#REF!</definedName>
    <definedName name="__rcc22">#REF!</definedName>
    <definedName name="__rcc23">#REF!</definedName>
    <definedName name="__rcc24">#REF!</definedName>
    <definedName name="__rcc25">#REF!</definedName>
    <definedName name="__rcc26">#REF!</definedName>
    <definedName name="__rcc27">#REF!</definedName>
    <definedName name="__rcc28">#REF!</definedName>
    <definedName name="__rcc29">#REF!</definedName>
    <definedName name="__rcc3">#REF!</definedName>
    <definedName name="__rcc4">#REF!</definedName>
    <definedName name="__rcc5">#REF!</definedName>
    <definedName name="__rcc6">#REF!</definedName>
    <definedName name="__rcc7">#REF!</definedName>
    <definedName name="__rcc8">#REF!</definedName>
    <definedName name="__rcc9">#REF!</definedName>
    <definedName name="__Re1">#REF!</definedName>
    <definedName name="__rim4">#REF!</definedName>
    <definedName name="__rm4">#REF!</definedName>
    <definedName name="__Rs1">#REF!</definedName>
    <definedName name="__rt1233">#REF!</definedName>
    <definedName name="__S3">#REF!</definedName>
    <definedName name="__s41">{"form-D1",#N/A,FALSE,"FORM-D1";"form-D1_amt",#N/A,FALSE,"FORM-D1"}</definedName>
    <definedName name="__SH1">#REF!</definedName>
    <definedName name="__SH2">#REF!</definedName>
    <definedName name="__SH3">#REF!</definedName>
    <definedName name="__SH4">#REF!</definedName>
    <definedName name="__SH5">#REF!</definedName>
    <definedName name="__shared_1_0_0">+#REF!+#REF!</definedName>
    <definedName name="__shared_1_0_0_1">+#REF!+#REF!</definedName>
    <definedName name="__shared_1_0_1">+#REF!+#REF!</definedName>
    <definedName name="__shared_1_0_2">+#REF!+#REF!</definedName>
    <definedName name="__shared_1_0_3">+#REF!+#REF!</definedName>
    <definedName name="__shr28">#REF!</definedName>
    <definedName name="__shr56">#REF!</definedName>
    <definedName name="__shr7">#REF!</definedName>
    <definedName name="__SK1" hidden="1">{"ss",#N/A,FALSE,"MODULE3"}</definedName>
    <definedName name="__st1">#REF!</definedName>
    <definedName name="__st2">#REF!</definedName>
    <definedName name="__st3">#REF!</definedName>
    <definedName name="__st4">#REF!</definedName>
    <definedName name="__st5">#REF!</definedName>
    <definedName name="__sub20">#REF!</definedName>
    <definedName name="__sum2">#REF!</definedName>
    <definedName name="__tab1">#REF!</definedName>
    <definedName name="__tab2">#REF!</definedName>
    <definedName name="__TCN1">[4]Name!$Y$5</definedName>
    <definedName name="__TCS1">#REF!</definedName>
    <definedName name="__te1">#REF!</definedName>
    <definedName name="__tea1">#REF!</definedName>
    <definedName name="__wb1">{"form-D1",#N/A,FALSE,"FORM-D1";"form-D1_amt",#N/A,FALSE,"FORM-D1"}</definedName>
    <definedName name="__wb2">{"form-D1",#N/A,FALSE,"FORM-D1";"form-D1_amt",#N/A,FALSE,"FORM-D1"}</definedName>
    <definedName name="__WB4" hidden="1">{"form-D1",#N/A,FALSE,"FORM-D1";"form-D1_amt",#N/A,FALSE,"FORM-D1"}</definedName>
    <definedName name="__WD2">NA()</definedName>
    <definedName name="__WMM2">{"form-D1",#N/A,FALSE,"FORM-D1";"form-D1_amt",#N/A,FALSE,"FORM-D1"}</definedName>
    <definedName name="__WN7" hidden="1">{#N/A,#N/A,FALSE,"MODULE3"}</definedName>
    <definedName name="__xlfn.BAHTTEXT" hidden="1">#NAME?</definedName>
    <definedName name="__xlfn__FV">NA()</definedName>
    <definedName name="__xlnm._FilterDatabase_1">#REF!</definedName>
    <definedName name="__xlnm._FilterDatabase_1_1">#REF!</definedName>
    <definedName name="__xlnm._FilterDatabase_1_1_1">#REF!</definedName>
    <definedName name="__xlnm._FilterDatabase_1_1_1_1">#REF!</definedName>
    <definedName name="__xlnm.Database">"#REF!"</definedName>
    <definedName name="__xlnm.Database_1">"#REF!"</definedName>
    <definedName name="__xlnm.Database_7">"#REF!"</definedName>
    <definedName name="__xlnm.Database_8">"#REF!"</definedName>
    <definedName name="__xlnm.Print_Area_1">#REF!</definedName>
    <definedName name="__xlnm.Print_Area_1_1">#REF!</definedName>
    <definedName name="__xlnm.Print_Area_1_4">#REF!</definedName>
    <definedName name="__xlnm.Print_Area_10_4">#REF!</definedName>
    <definedName name="__xlnm.Print_Area_16">#REF!</definedName>
    <definedName name="__xlnm.Print_Area_17">#REF!</definedName>
    <definedName name="__xlnm.Print_Area_18">"#REF!"</definedName>
    <definedName name="__xlnm.Print_Area_2">#REF!</definedName>
    <definedName name="__xlnm.Print_Area_2_4">#REF!</definedName>
    <definedName name="__xlnm.Print_Area_3">#REF!</definedName>
    <definedName name="__xlnm.Print_Area_3_4">#REF!</definedName>
    <definedName name="__xlnm.Print_Area_4">#REF!</definedName>
    <definedName name="__xlnm.Print_Area_4_4">#REF!</definedName>
    <definedName name="__xlnm.Print_Area_5">#REF!</definedName>
    <definedName name="__xlnm.Print_Area_5_4">#REF!</definedName>
    <definedName name="__xlnm.Print_Area_6">#REF!</definedName>
    <definedName name="__xlnm.Print_Area_6_4">#REF!</definedName>
    <definedName name="__xlnm.Print_Area_6_7">#REF!</definedName>
    <definedName name="__xlnm.Print_Area_7">#REF!</definedName>
    <definedName name="__xlnm.Print_Area_9">#REF!</definedName>
    <definedName name="__xlnm.Print_Area_9_4">#REF!</definedName>
    <definedName name="__xlnm.Print_Titles_10_4">#REF!</definedName>
    <definedName name="__xlnm.Print_Titles_17">"#REF!"</definedName>
    <definedName name="__xlnm.Print_Titles_18">"#REF!"</definedName>
    <definedName name="__xlnm.Print_Titles_3">#REF!</definedName>
    <definedName name="__xlnm.Print_Titles_4">#REF!</definedName>
    <definedName name="__xlnm.Print_Titles_4_4">#REF!</definedName>
    <definedName name="__xlnm.Print_Titles_9">#REF!</definedName>
    <definedName name="__xlnm.Print_Titles_9_4">#REF!</definedName>
    <definedName name="__xx1">{"'Typical Costs Estimates'!$C$158:$H$161"}</definedName>
    <definedName name="_0">#REF!</definedName>
    <definedName name="_0___0">#REF!</definedName>
    <definedName name="_1__123Graph_ACHART_1" hidden="1">#REF!</definedName>
    <definedName name="_10___000_Tonnes">#REF!</definedName>
    <definedName name="_10__123Graph_BCHART_4" hidden="1">#REF!</definedName>
    <definedName name="_10Excel_BuiltIn_Print_Titles_9_1">#REF!</definedName>
    <definedName name="_10w">#REF!</definedName>
    <definedName name="_11" hidden="1">{"'照明目录'!$A$1:$H$31"}</definedName>
    <definedName name="_11__123Graph_BCHART_5" hidden="1">#REF!</definedName>
    <definedName name="_11w">#REF!</definedName>
    <definedName name="_12" hidden="1">{"'照明目录'!$A$1:$H$31"}</definedName>
    <definedName name="_12__123Graph_BCHART_6" hidden="1">#REF!</definedName>
    <definedName name="_12w">#REF!</definedName>
    <definedName name="_13" hidden="1">{"'照明目录'!$A$1:$H$31"}</definedName>
    <definedName name="_13__123Graph_XCHART_1" hidden="1">#REF!</definedName>
    <definedName name="_14" hidden="1">{"'照明目录'!$A$1:$H$31"}</definedName>
    <definedName name="_14__123Graph_XCHART_2" hidden="1">#REF!</definedName>
    <definedName name="_15" hidden="1">{"'照明目录'!$A$1:$H$31"}</definedName>
    <definedName name="_15__123Graph_XCHART_3" hidden="1">#REF!</definedName>
    <definedName name="_16" hidden="1">{"'照明目录'!$A$1:$H$31"}</definedName>
    <definedName name="_16__123Graph_XCHART_4" hidden="1">#REF!</definedName>
    <definedName name="_16w">#REF!</definedName>
    <definedName name="_17" hidden="1">{"'照明目录'!$A$1:$H$31"}</definedName>
    <definedName name="_17__123Graph_XCHART_5" hidden="1">#REF!</definedName>
    <definedName name="_18" hidden="1">{"'照明目录'!$A$1:$H$31"}</definedName>
    <definedName name="_18__123Graph_XCHART_6" hidden="1">#REF!</definedName>
    <definedName name="_19" hidden="1">{"'照明目录'!$A$1:$H$31"}</definedName>
    <definedName name="_19_1">#REF!</definedName>
    <definedName name="_1C__PRI">#REF!</definedName>
    <definedName name="_1C_0PRI">#REF!</definedName>
    <definedName name="_1D1112_" hidden="1">{"'照明目录'!$A$1:$H$31"}</definedName>
    <definedName name="_1Excel_BuiltIn__FilterDatabase_2_1">"#REF!"</definedName>
    <definedName name="_1Excel_BuiltIn_Print_Area_1_1_1">#REF!</definedName>
    <definedName name="_1Excel_BuiltIn_Print_Area_3_1_1">#REF!</definedName>
    <definedName name="_2">[1]골조시행!#REF!</definedName>
    <definedName name="_2__123Graph_ACHART_2" hidden="1">#REF!</definedName>
    <definedName name="_2__C__PRI">#REF!</definedName>
    <definedName name="_20" hidden="1">{"'照明目录'!$A$1:$H$31"}</definedName>
    <definedName name="_2077DHTML_1">{"'Sheet1'!$A$4386:$N$4591"}</definedName>
    <definedName name="_2078DHTML_2">{"'Sheet1'!$A$4386:$N$4591"}</definedName>
    <definedName name="_2079DHTML_3">{"'Sheet1'!$A$4386:$N$4591"}</definedName>
    <definedName name="_20w">#REF!</definedName>
    <definedName name="_21" hidden="1">{"'照明目录'!$A$1:$H$31"}</definedName>
    <definedName name="_22" hidden="1">{"'照明目录'!$A$1:$H$31"}</definedName>
    <definedName name="_23" hidden="1">{"'照明目录'!$A$1:$H$31"}</definedName>
    <definedName name="_24" hidden="1">{"'照明目录'!$A$1:$H$31"}</definedName>
    <definedName name="_25" hidden="1">{"'照明目录'!$A$1:$H$31"}</definedName>
    <definedName name="_2521HTML_Control_1">{"'Sheet1'!$A$4386:$N$4591"}</definedName>
    <definedName name="_2522HTML_Control_2">{"'Sheet1'!$A$4386:$N$4591"}</definedName>
    <definedName name="_2523HTML_Control_3">{"'Sheet1'!$A$4386:$N$4591"}</definedName>
    <definedName name="_2524HTML_Control_4">{"'Sheet1'!$A$4386:$N$4591"}</definedName>
    <definedName name="_25w">#REF!</definedName>
    <definedName name="_26" hidden="1">{"'照明目录'!$A$1:$H$31"}</definedName>
    <definedName name="_27" hidden="1">{"'照明目录'!$A$1:$H$31"}</definedName>
    <definedName name="_28" hidden="1">{"'照明目录'!$A$1:$H$31"}</definedName>
    <definedName name="_2801mas23_1">{"'Sheet1'!$A$4386:$N$4591"}</definedName>
    <definedName name="_2802mas23_2">{"'Sheet1'!$A$4386:$N$4591"}</definedName>
    <definedName name="_2803mas23_3">{"'Sheet1'!$A$4386:$N$4591"}</definedName>
    <definedName name="_28w">#REF!</definedName>
    <definedName name="_29" hidden="1">{"'照明目录'!$A$1:$H$31"}</definedName>
    <definedName name="_2A1">#REF!</definedName>
    <definedName name="_2A3">#REF!</definedName>
    <definedName name="_2A4">#REF!</definedName>
    <definedName name="_2C__PRI">#REF!</definedName>
    <definedName name="_2C_0PRI">#REF!</definedName>
    <definedName name="_2EA1116_" hidden="1">{"'照明目录'!$A$1:$H$31"}</definedName>
    <definedName name="_2Excel_BuiltIn_Print_Area_14_1">"#REF!"</definedName>
    <definedName name="_2Excel_BuiltIn_Print_Area_2_1">#REF!</definedName>
    <definedName name="_2Excel_BuiltIn_Print_Titles_3_1_1">#REF!</definedName>
    <definedName name="_3__123Graph_ACHART_3" hidden="1">#REF!</definedName>
    <definedName name="_30" hidden="1">{"'照明目录'!$A$1:$H$31"}</definedName>
    <definedName name="_31" hidden="1">{"'照明目录'!$A$1:$H$31"}</definedName>
    <definedName name="_32" hidden="1">{"'照明目录'!$A$1:$H$31"}</definedName>
    <definedName name="_32w">#REF!</definedName>
    <definedName name="_3Excel_BuiltIn_Print_Area_9_1">#REF!</definedName>
    <definedName name="_3Excel_BuiltIn_Print_Titles_3_1_1_1_1_1">(#REF!,#REF!)</definedName>
    <definedName name="_4__123Graph_ACHART_4" hidden="1">#REF!</definedName>
    <definedName name="_4_C__PRI">#REF!</definedName>
    <definedName name="_4a101_" hidden="1">{#N/A,#N/A,FALSE,"B-001";#N/A,#N/A,FALSE,"B-002";#N/A,#N/A,FALSE,"B-003";#N/A,#N/A,FALSE,"B-004";#N/A,#N/A,FALSE,"B-005";#N/A,#N/A,FALSE,"B-010";#N/A,#N/A,FALSE,"C-001";#N/A,#N/A,FALSE,"C-002";#N/A,#N/A,FALSE,"C-003";#N/A,#N/A,FALSE,"C-004";#N/A,#N/A,FALSE,"C-005";#N/A,#N/A,FALSE,"C-010";#N/A,#N/A,FALSE,"D-001";#N/A,#N/A,FALSE,"D-003";#N/A,#N/A,FALSE,"E-001";#N/A,#N/A,FALSE,"E-002";#N/A,#N/A,FALSE,"E-011";#N/A,#N/A,FALSE,"E-012";#N/A,#N/A,FALSE,"F-001";#N/A,#N/A,FALSE,"F-005";#N/A,#N/A,FALSE,"J-001";#N/A,#N/A,FALSE,"J-002";#N/A,#N/A,FALSE,"J-003";#N/A,#N/A,FALSE,"J-004";#N/A,#N/A,FALSE,"J-005";#N/A,#N/A,FALSE,"J-006";#N/A,#N/A,FALSE,"J-008";#N/A,#N/A,FALSE,"J-009";#N/A,#N/A,FALSE,"J-011";#N/A,#N/A,FALSE,"J-012";#N/A,#N/A,FALSE,"J-014";#N/A,#N/A,FALSE,"J-017";#N/A,#N/A,FALSE,"L-001";#N/A,#N/A,FALSE,"L-002";#N/A,#N/A,FALSE,"L-003";#N/A,#N/A,FALSE,"L-004";#N/A,#N/A,FALSE,"L-005";#N/A,#N/A,FALSE,"L-006";#N/A,#N/A,FALSE,"L-007";#N/A,#N/A,FALSE,"L-051";#N/A,#N/A,FALSE,"L-052";#N/A,#N/A,FALSE,"L-053";#N/A,#N/A,FALSE,"L-054";#N/A,#N/A,FALSE,"L-058";#N/A,#N/A,FALSE,"LR-001";#N/A,#N/A,FALSE,"U-001";#N/A,#N/A,FALSE,"U-002";#N/A,#N/A,FALSE,"U-010";#N/A,#N/A,FALSE,"U-051";#N/A,#N/A,FALSE,"UC-001";#N/A,#N/A,FALSE,"SIDE FILTER";#N/A,#N/A,FALSE,"CI-001-3";#N/A,#N/A,FALSE,"Load Arm"}</definedName>
    <definedName name="_4C__PRI">#REF!</definedName>
    <definedName name="_4C_0PRI">#REF!</definedName>
    <definedName name="_4Excel_BuiltIn_Print_Titles_4_1_1">#REF!</definedName>
    <definedName name="_4Excel_BuiltIn_Print_Titles_9_1">#REF!</definedName>
    <definedName name="_5">[1]골조시행!#REF!</definedName>
    <definedName name="_5__123Graph_ACHART_5" hidden="1">#REF!</definedName>
    <definedName name="_5Excel_BuiltIn_Print_Area_9_1">#REF!</definedName>
    <definedName name="_6__123Graph_ACHART_6" hidden="1">#REF!</definedName>
    <definedName name="_6B8">#REF!</definedName>
    <definedName name="_6B9">#REF!</definedName>
    <definedName name="_6C__PRI">#REF!</definedName>
    <definedName name="_6w">#REF!</definedName>
    <definedName name="_7__123Graph_BCHART_1" hidden="1">#REF!</definedName>
    <definedName name="_7C1">#REF!</definedName>
    <definedName name="_7C2">#REF!</definedName>
    <definedName name="_7C3">#REF!</definedName>
    <definedName name="_7D1">#REF!</definedName>
    <definedName name="_7D2">#REF!</definedName>
    <definedName name="_7D3">#REF!</definedName>
    <definedName name="_7D4">#REF!</definedName>
    <definedName name="_7D5">#REF!</definedName>
    <definedName name="_7Excel_BuiltIn_Print_Titles_12_1">#REF!</definedName>
    <definedName name="_8__123Graph_BCHART_2" hidden="1">#REF!</definedName>
    <definedName name="_8w">#REF!</definedName>
    <definedName name="_9__123Graph_BCHART_3" hidden="1">#REF!</definedName>
    <definedName name="_a">#REF!</definedName>
    <definedName name="_A2">#REF!</definedName>
    <definedName name="_A65537">#REF!</definedName>
    <definedName name="_A65537_1">#REF!</definedName>
    <definedName name="_A655600">#REF!</definedName>
    <definedName name="_a65631">#REF!</definedName>
    <definedName name="_A65800">#REF!</definedName>
    <definedName name="_A66000">#REF!</definedName>
    <definedName name="_A8">#REF!</definedName>
    <definedName name="_A99999">#REF!</definedName>
    <definedName name="_aa1">#REF!</definedName>
    <definedName name="_aaa1">#REF!</definedName>
    <definedName name="_aac178">'[2]LTG-STG'!$E$82</definedName>
    <definedName name="_AAS1">#REF!</definedName>
    <definedName name="_adj1">#REF!</definedName>
    <definedName name="_AGG10_1">"#REF!"</definedName>
    <definedName name="_AGG10_12">"$#REF!.#REF!#REF!"</definedName>
    <definedName name="_AGG10_24">NA()</definedName>
    <definedName name="_AGG10_25">NA()</definedName>
    <definedName name="_AGG10_26">NA()</definedName>
    <definedName name="_AGG10_7">"#REF!"</definedName>
    <definedName name="_AGG10_8">"#REF!"</definedName>
    <definedName name="_Agg12">NA()</definedName>
    <definedName name="_Agg12_1">"#REF!"</definedName>
    <definedName name="_Agg12_12">"$#REF!.#REF!#REF!"</definedName>
    <definedName name="_Agg12_7">"#REF!"</definedName>
    <definedName name="_Agg12_8">"#REF!"</definedName>
    <definedName name="_Agg20">NA()</definedName>
    <definedName name="_Agg20_1">"#REF!"</definedName>
    <definedName name="_Agg20_12">"$#REF!.#REF!#REF!"</definedName>
    <definedName name="_Agg20_7">"#REF!"</definedName>
    <definedName name="_Agg20_8">"#REF!"</definedName>
    <definedName name="_Agg40_1">"#REF!"</definedName>
    <definedName name="_Agg40_12">"$#REF!.#REF!#REF!"</definedName>
    <definedName name="_Agg6_1">"#REF!"</definedName>
    <definedName name="_Agg6_12">"$#REF!.#REF!#REF!"</definedName>
    <definedName name="_ang1">#REF!</definedName>
    <definedName name="_aoc10">#REF!</definedName>
    <definedName name="_aoc11">#REF!</definedName>
    <definedName name="_AOC12">#REF!</definedName>
    <definedName name="_AOC13">#REF!</definedName>
    <definedName name="_AOC14">#REF!</definedName>
    <definedName name="_AOC15">#REF!</definedName>
    <definedName name="_AOC16">#REF!</definedName>
    <definedName name="_AOC17">#REF!</definedName>
    <definedName name="_AOC5">#REF!</definedName>
    <definedName name="_aoc7">#REF!</definedName>
    <definedName name="_aoc8">#REF!</definedName>
    <definedName name="_aoc9">#REF!</definedName>
    <definedName name="_Ast1">#REF!</definedName>
    <definedName name="_Ast2">#REF!</definedName>
    <definedName name="_AtRisk_SimSetting_AutomaticallyGenerateReports">0</definedName>
    <definedName name="_AtRisk_SimSetting_AutomaticResultsDisplayMode">0</definedName>
    <definedName name="_AtRisk_SimSetting_ConvergenceConfidenceLevel">0.95</definedName>
    <definedName name="_AtRisk_SimSetting_ConvergencePercentileToTest">0.9</definedName>
    <definedName name="_AtRisk_SimSetting_ConvergencePerformMeanTest">1</definedName>
    <definedName name="_AtRisk_SimSetting_ConvergencePerformPercentileTest">0</definedName>
    <definedName name="_AtRisk_SimSetting_ConvergencePerformStdDeviationTest">0</definedName>
    <definedName name="_AtRisk_SimSetting_ConvergenceTestAllOutputs">1</definedName>
    <definedName name="_AtRisk_SimSetting_ConvergenceTestingPeriod">100</definedName>
    <definedName name="_AtRisk_SimSetting_ConvergenceTolerance">0.03</definedName>
    <definedName name="_AtRisk_SimSetting_LiveUpdate">1</definedName>
    <definedName name="_AtRisk_SimSetting_LiveUpdatePeriod">-1</definedName>
    <definedName name="_AtRisk_SimSetting_RandomNumberGenerator">0</definedName>
    <definedName name="_AtRisk_SimSetting_ReportsList">0</definedName>
    <definedName name="_AtRisk_SimSetting_SimNameCount">0</definedName>
    <definedName name="_AtRisk_SimSetting_SmartSensitivityAnalysisEnabled">1</definedName>
    <definedName name="_AtRisk_SimSetting_StdRecalcBehavior">0</definedName>
    <definedName name="_AtRisk_SimSetting_StdRecalcWithoutRiskStatic">0</definedName>
    <definedName name="_AtRisk_SimSetting_StdRecalcWithoutRiskStaticPercentile">0.5</definedName>
    <definedName name="_AXX1">#REF!</definedName>
    <definedName name="_axx2">#REF!</definedName>
    <definedName name="_axx3">#REF!</definedName>
    <definedName name="_axx4">#REF!</definedName>
    <definedName name="_b1">#REF!</definedName>
    <definedName name="_B100000">#REF!</definedName>
    <definedName name="_B65999">#REF!</definedName>
    <definedName name="_B66000">#REF!</definedName>
    <definedName name="_BAA1">#REF!</definedName>
    <definedName name="_Base_datos_a_filtrar" hidden="1">#REF!</definedName>
    <definedName name="_bb1" hidden="1">{"'Bill No. 7'!$A$1:$G$32"}</definedName>
    <definedName name="_BBS1">#REF!</definedName>
    <definedName name="_Bcw1">#REF!</definedName>
    <definedName name="_BFC1">"$#REF!.$#REF!$#REF!"</definedName>
    <definedName name="_bit3040">NA()</definedName>
    <definedName name="_bit3040_1">"#REF!"</definedName>
    <definedName name="_bit3040_12">"$#REF!.#REF!#REF!"</definedName>
    <definedName name="_BIT6070">NA()</definedName>
    <definedName name="_BIT6070_1">"#REF!"</definedName>
    <definedName name="_BIT6070_12">"$#REF!.#REF!#REF!"</definedName>
    <definedName name="_bit8525">NA()</definedName>
    <definedName name="_bit8525_1">"#REF!"</definedName>
    <definedName name="_bit8525_12">"$#REF!.#REF!#REF!"</definedName>
    <definedName name="_bol1">#REF!</definedName>
    <definedName name="_boq11">{"'Bill No. 7'!$A$1:$G$32"}</definedName>
    <definedName name="_Brk1">#REF!</definedName>
    <definedName name="_BTF1">"$#REF!.$#REF!$#REF!"</definedName>
    <definedName name="_BTF2">"$#REF!.$#REF!$#REF!"</definedName>
    <definedName name="_by_pass_">#REF!</definedName>
    <definedName name="_c">#REF!</definedName>
    <definedName name="_C___0">#REF!</definedName>
    <definedName name="_C___13">#REF!</definedName>
    <definedName name="_CAN112">13.42</definedName>
    <definedName name="_CAN113">12.98</definedName>
    <definedName name="_CAN117">12.7</definedName>
    <definedName name="_CAN118">13.27</definedName>
    <definedName name="_CAN120">11.72</definedName>
    <definedName name="_CAN210">10.38</definedName>
    <definedName name="_CAN211">10.58</definedName>
    <definedName name="_CAN213">10.56</definedName>
    <definedName name="_CAN215">10.22</definedName>
    <definedName name="_CAN216">9.61</definedName>
    <definedName name="_CAN217">10.47</definedName>
    <definedName name="_CAN219">10.91</definedName>
    <definedName name="_CAN220">11.09</definedName>
    <definedName name="_CAN221">11.25</definedName>
    <definedName name="_CAN222">10.17</definedName>
    <definedName name="_CAN223">9.89</definedName>
    <definedName name="_CAN230">10.79</definedName>
    <definedName name="_can421">40.2</definedName>
    <definedName name="_can422">41.57</definedName>
    <definedName name="_can423">43.9</definedName>
    <definedName name="_can424">41.19</definedName>
    <definedName name="_can425">42.81</definedName>
    <definedName name="_can426">40.77</definedName>
    <definedName name="_can427">40.92</definedName>
    <definedName name="_can428">39.29</definedName>
    <definedName name="_can429">45.19</definedName>
    <definedName name="_can430">40.73</definedName>
    <definedName name="_can431">42.52</definedName>
    <definedName name="_can432">42.53</definedName>
    <definedName name="_can433">43.69</definedName>
    <definedName name="_can434">40.43</definedName>
    <definedName name="_can435">43.3</definedName>
    <definedName name="_cat12" hidden="1">{#N/A,#N/A,TRUE,"Front";#N/A,#N/A,TRUE,"Simple Letter";#N/A,#N/A,TRUE,"Inside";#N/A,#N/A,TRUE,"Contents";#N/A,#N/A,TRUE,"Basis";#N/A,#N/A,TRUE,"Inclusions";#N/A,#N/A,TRUE,"Exclusions";#N/A,#N/A,TRUE,"Areas";#N/A,#N/A,TRUE,"Summary";#N/A,#N/A,TRUE,"Detail"}</definedName>
    <definedName name="_CB123">#REF!</definedName>
    <definedName name="_CCS1">#REF!</definedName>
    <definedName name="_CDG500">#REF!</definedName>
    <definedName name="_cds1">#REF!</definedName>
    <definedName name="_cds2">#REF!</definedName>
    <definedName name="_cds3">#REF!</definedName>
    <definedName name="_chr1">#REF!</definedName>
    <definedName name="_CompairFile">#REF!</definedName>
    <definedName name="_cov1">#REF!</definedName>
    <definedName name="_cra10">#REF!</definedName>
    <definedName name="_cra11">#REF!</definedName>
    <definedName name="_cra12">#REF!</definedName>
    <definedName name="_cra13">#REF!</definedName>
    <definedName name="_cra20">#REF!</definedName>
    <definedName name="_cra22">#REF!</definedName>
    <definedName name="_cra25">#REF!</definedName>
    <definedName name="_cra26">#REF!</definedName>
    <definedName name="_cra40">#REF!</definedName>
    <definedName name="_cra45">#REF!</definedName>
    <definedName name="_cra50">#REF!</definedName>
    <definedName name="_cra6">#REF!</definedName>
    <definedName name="_d">#REF!</definedName>
    <definedName name="_D100000">#REF!</definedName>
    <definedName name="_D1112" hidden="1">{"'照明目录'!$A$1:$H$31"}</definedName>
    <definedName name="_D70000">#REF!</definedName>
    <definedName name="_D80000">#REF!</definedName>
    <definedName name="_D90000">#REF!</definedName>
    <definedName name="_D99000">#REF!</definedName>
    <definedName name="_D990000">#REF!</definedName>
    <definedName name="_DDS1">#REF!</definedName>
    <definedName name="_dec05">{"'Sheet1'!$A$4386:$N$4591"}</definedName>
    <definedName name="_dep123">#REF!</definedName>
    <definedName name="_DET1">NA()</definedName>
    <definedName name="_dia1">#REF!</definedName>
    <definedName name="_dim4">#REF!</definedName>
    <definedName name="_DIN217">#REF!</definedName>
    <definedName name="_dk1">{#N/A,#N/A,FALSE,"COVER.XLS";#N/A,#N/A,FALSE,"RACT1.XLS";#N/A,#N/A,FALSE,"RACT2.XLS";#N/A,#N/A,FALSE,"ECCMP";#N/A,#N/A,FALSE,"WELDER.XLS"}</definedName>
    <definedName name="_EA1116" hidden="1">{"'照明目录'!$A$1:$H$31"}</definedName>
    <definedName name="_ECC1">#REF!</definedName>
    <definedName name="_ECC2">#REF!</definedName>
    <definedName name="_f">#REF!</definedName>
    <definedName name="_f1">#REF!</definedName>
    <definedName name="_fac1">#REF!</definedName>
    <definedName name="_fac2">#REF!</definedName>
    <definedName name="_fac3">#REF!</definedName>
    <definedName name="_FEL1">NA()</definedName>
    <definedName name="_Fill" hidden="1">[5]경비!#REF!</definedName>
    <definedName name="_xlnm._FilterDatabase">#REF!</definedName>
    <definedName name="_GEL1">NA()</definedName>
    <definedName name="_GEN125">NA()</definedName>
    <definedName name="_GEN125_1">"#REF!"</definedName>
    <definedName name="_GEN125_12">"$#REF!.#REF!#REF!"</definedName>
    <definedName name="_GEN125_7">"#REF!"</definedName>
    <definedName name="_GEN125_8">"#REF!"</definedName>
    <definedName name="_GEN250">NA()</definedName>
    <definedName name="_GEN250_1">"#REF!"</definedName>
    <definedName name="_GEN250_12">"$#REF!.#REF!#REF!"</definedName>
    <definedName name="_GEN250_7">"#REF!"</definedName>
    <definedName name="_GEN250_8">"#REF!"</definedName>
    <definedName name="_GEN63">NA()</definedName>
    <definedName name="_GEN63_1">"#REF!"</definedName>
    <definedName name="_GEN63_12">"$#REF!.#REF!#REF!"</definedName>
    <definedName name="_GEN63_7">"#REF!"</definedName>
    <definedName name="_GEN63_8">"#REF!"</definedName>
    <definedName name="_h">#REF!</definedName>
    <definedName name="_h_1">#REF!</definedName>
    <definedName name="_HBG10">NA()</definedName>
    <definedName name="_HBG12">NA()</definedName>
    <definedName name="_HBG25">NA()</definedName>
    <definedName name="_HBG40">NA()</definedName>
    <definedName name="_HBG41">NA()</definedName>
    <definedName name="_HBG41_1">#N/A</definedName>
    <definedName name="_HBG41_12">NA()</definedName>
    <definedName name="_HBG41_4">#N/A</definedName>
    <definedName name="_HBG41_5">#N/A</definedName>
    <definedName name="_HBG41_6">#N/A</definedName>
    <definedName name="_HBG41_7">NA()</definedName>
    <definedName name="_HBG41_8">NA()</definedName>
    <definedName name="_HBG50">NA()</definedName>
    <definedName name="_HBG6">NA()</definedName>
    <definedName name="_hfi04">#REF!</definedName>
    <definedName name="_hfi1">#REF!</definedName>
    <definedName name="_hfi2">#REF!</definedName>
    <definedName name="_hgt1">#REF!</definedName>
    <definedName name="_hgt2">#REF!</definedName>
    <definedName name="_hp10" hidden="1">{#N/A,#N/A,TRUE,"Front";#N/A,#N/A,TRUE,"Simple Letter";#N/A,#N/A,TRUE,"Inside";#N/A,#N/A,TRUE,"Contents";#N/A,#N/A,TRUE,"Basis";#N/A,#N/A,TRUE,"Inclusions";#N/A,#N/A,TRUE,"Exclusions";#N/A,#N/A,TRUE,"Areas";#N/A,#N/A,TRUE,"Summary";#N/A,#N/A,TRUE,"Detail"}</definedName>
    <definedName name="_HPl1">#REF!</definedName>
    <definedName name="_HPl2">#REF!</definedName>
    <definedName name="_i">#REF!</definedName>
    <definedName name="_icg1">"$#REF!.$#REF!$#REF!"</definedName>
    <definedName name="_icg2">"$#REF!.$#REF!$#REF!"</definedName>
    <definedName name="_icg3">"$#REF!.$#REF!$#REF!"</definedName>
    <definedName name="_ipc38">#REF!</definedName>
    <definedName name="_Iri1">#REF!</definedName>
    <definedName name="_Iri2">#REF!</definedName>
    <definedName name="_Iro1">#REF!</definedName>
    <definedName name="_Iro2">#REF!</definedName>
    <definedName name="_j">#REF!</definedName>
    <definedName name="_ja3">#REF!</definedName>
    <definedName name="_jj1">#REF!</definedName>
    <definedName name="_jj1_1">#REF!</definedName>
    <definedName name="_jpl1" hidden="1">#REF!</definedName>
    <definedName name="_k">#REF!</definedName>
    <definedName name="_K03">#REF!</definedName>
    <definedName name="_k1">{"form-D1",#N/A,FALSE,"FORM-D1";"form-D1_amt",#N/A,FALSE,"FORM-D1"}</definedName>
    <definedName name="_Key1" hidden="1">#REF!</definedName>
    <definedName name="_Key2" hidden="1">#REF!</definedName>
    <definedName name="_KEY3" hidden="1">#REF!</definedName>
    <definedName name="_key4" hidden="1">#REF!</definedName>
    <definedName name="_Ki1">#REF!</definedName>
    <definedName name="_Ki2">#REF!</definedName>
    <definedName name="_ku2">#REF!</definedName>
    <definedName name="_kvs1">{#N/A,#N/A,FALSE,"COVER1.XLS ";#N/A,#N/A,FALSE,"RACT1.XLS";#N/A,#N/A,FALSE,"RACT2.XLS";#N/A,#N/A,FALSE,"ECCMP";#N/A,#N/A,FALSE,"WELDER.XLS"}</definedName>
    <definedName name="_kvs2">{#N/A,#N/A,FALSE,"COVER1.XLS ";#N/A,#N/A,FALSE,"RACT1.XLS";#N/A,#N/A,FALSE,"RACT2.XLS";#N/A,#N/A,FALSE,"ECCMP";#N/A,#N/A,FALSE,"WELDER.XLS"}</definedName>
    <definedName name="_kvs5">{#N/A,#N/A,FALSE,"COVER.XLS";#N/A,#N/A,FALSE,"RACT1.XLS";#N/A,#N/A,FALSE,"RACT2.XLS";#N/A,#N/A,FALSE,"ECCMP";#N/A,#N/A,FALSE,"WELDER.XLS"}</definedName>
    <definedName name="_kvs8">{#N/A,#N/A,FALSE,"COVER1.XLS ";#N/A,#N/A,FALSE,"RACT1.XLS";#N/A,#N/A,FALSE,"RACT2.XLS";#N/A,#N/A,FALSE,"ECCMP";#N/A,#N/A,FALSE,"WELDER.XLS"}</definedName>
    <definedName name="_l">#REF!</definedName>
    <definedName name="_l_1">#REF!</definedName>
    <definedName name="_l1">#REF!</definedName>
    <definedName name="_l11">#REF!</definedName>
    <definedName name="_lb1">#REF!</definedName>
    <definedName name="_lb2">#REF!</definedName>
    <definedName name="_le1">#REF!</definedName>
    <definedName name="_le4">#REF!</definedName>
    <definedName name="_lk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ll17">#REF!</definedName>
    <definedName name="_ll17_1">"#REF!"</definedName>
    <definedName name="_ll17_12">"$#REF!.#REF!#REF!"</definedName>
    <definedName name="_ll17_7">"#REF!"</definedName>
    <definedName name="_ll17_8">"#REF!"</definedName>
    <definedName name="_lng1">#REF!</definedName>
    <definedName name="_lof1">'[6]Convert UTM to Lat, Long'!$C$31</definedName>
    <definedName name="_lof2">'[6]Convert UTM to Lat, Long'!$C$32</definedName>
    <definedName name="_lof3">'[6]Convert UTM to Lat, Long'!$C$33</definedName>
    <definedName name="_LS1">#REF!</definedName>
    <definedName name="_m">#REF!</definedName>
    <definedName name="_m1">{"form-D1",#N/A,FALSE,"FORM-D1";"form-D1_amt",#N/A,FALSE,"FORM-D1"}</definedName>
    <definedName name="_m20">#REF!</definedName>
    <definedName name="_m35">#REF!</definedName>
    <definedName name="_mac2">200</definedName>
    <definedName name="_MAN1">#REF!</definedName>
    <definedName name="_mas23" hidden="1">{"'Sheet1'!$A$4386:$N$4591"}</definedName>
    <definedName name="_MatInverse_In" hidden="1">#REF!</definedName>
    <definedName name="_meu1">#REF!</definedName>
    <definedName name="_meu2">#REF!</definedName>
    <definedName name="_MG1">NA()</definedName>
    <definedName name="_mht1">#REF!</definedName>
    <definedName name="_mix10">4.5</definedName>
    <definedName name="_mix15">264/50</definedName>
    <definedName name="_mix20">330/50</definedName>
    <definedName name="_mix30">360/50</definedName>
    <definedName name="_mix40">450/50</definedName>
    <definedName name="_mk">#REF!</definedName>
    <definedName name="_mk2">#REF!</definedName>
    <definedName name="_mm1">#REF!</definedName>
    <definedName name="_mm2">#REF!</definedName>
    <definedName name="_mm3">#REF!</definedName>
    <definedName name="_mnk1">#REF!</definedName>
    <definedName name="_MPF1">#REF!</definedName>
    <definedName name="_MPF3">#REF!</definedName>
    <definedName name="_MPF333">#REF!</definedName>
    <definedName name="_MSS11">#REF!</definedName>
    <definedName name="_MT1">#REF!</definedName>
    <definedName name="_MT2">#REF!</definedName>
    <definedName name="_mw1">#REF!</definedName>
    <definedName name="_n12">#REF!</definedName>
    <definedName name="_naa11">#REF!</definedName>
    <definedName name="_nac11">#REF!</definedName>
    <definedName name="_nc10">#REF!</definedName>
    <definedName name="_nc15">#REF!</definedName>
    <definedName name="_nc20">#REF!</definedName>
    <definedName name="_nc25">#REF!</definedName>
    <definedName name="_nc30">#REF!</definedName>
    <definedName name="_nc35">#REF!</definedName>
    <definedName name="_nc40">#REF!</definedName>
    <definedName name="_nc45">#REF!</definedName>
    <definedName name="_nc5">#REF!</definedName>
    <definedName name="_nc50">#REF!</definedName>
    <definedName name="_new111">#REF!,#REF!,#REF!,#REF!,#REF!,#REF!,#REF!,#REF!,#REF!,#REF!,#REF!,#REF!,#REF!,#REF!,#REF!,#REF!,#REF!,#REF!</definedName>
    <definedName name="_new1111">#REF!,#REF!,#REF!,#REF!,#REF!,#REF!,#REF!,#REF!,#REF!,#REF!,#REF!,#REF!,#REF!,#REF!,#REF!,#REF!,#REF!,#REF!</definedName>
    <definedName name="_new222">#REF!,#REF!,#REF!,#REF!,#REF!,#REF!,#REF!,#REF!,#REF!,#REF!,#REF!,#REF!,#REF!,#REF!,#REF!,#REF!,#REF!,#REF!</definedName>
    <definedName name="_nm1">#REF!</definedName>
    <definedName name="_nm2">#REF!</definedName>
    <definedName name="_nq10">#REF!</definedName>
    <definedName name="_nq15">#REF!</definedName>
    <definedName name="_nq20">#REF!</definedName>
    <definedName name="_nq25">#REF!</definedName>
    <definedName name="_nq30">#REF!</definedName>
    <definedName name="_nq35">#REF!</definedName>
    <definedName name="_nq40">#REF!</definedName>
    <definedName name="_nq45">#REF!</definedName>
    <definedName name="_nq5">#REF!</definedName>
    <definedName name="_nq50">#REF!</definedName>
    <definedName name="_ns1">{#N/A,#N/A,FALSE,"COVER1.XLS ";#N/A,#N/A,FALSE,"RACT1.XLS";#N/A,#N/A,FALSE,"RACT2.XLS";#N/A,#N/A,FALSE,"ECCMP";#N/A,#N/A,FALSE,"WELDER.XLS"}</definedName>
    <definedName name="_ny10">#REF!</definedName>
    <definedName name="_ny15">#REF!</definedName>
    <definedName name="_ny20">#REF!</definedName>
    <definedName name="_ny25">#REF!</definedName>
    <definedName name="_ny30">#REF!</definedName>
    <definedName name="_ny35">#REF!</definedName>
    <definedName name="_ny40">#REF!</definedName>
    <definedName name="_ny45">#REF!</definedName>
    <definedName name="_ny5">#REF!</definedName>
    <definedName name="_ny50">#REF!</definedName>
    <definedName name="_OP2">NA()</definedName>
    <definedName name="_Order1" hidden="1">255</definedName>
    <definedName name="_Order2" hidden="1">255</definedName>
    <definedName name="_Order2_1" hidden="1">0</definedName>
    <definedName name="_p">#REF!</definedName>
    <definedName name="_Parse_Out" hidden="1">#REF!</definedName>
    <definedName name="_PB1">#REF!</definedName>
    <definedName name="_pcc1">#REF!</definedName>
    <definedName name="_pcc10">#REF!</definedName>
    <definedName name="_pcc11">#REF!</definedName>
    <definedName name="_pcc12">#REF!</definedName>
    <definedName name="_pcc13">#REF!</definedName>
    <definedName name="_pcc14">#REF!</definedName>
    <definedName name="_pcc16">#REF!</definedName>
    <definedName name="_pcc17">#REF!</definedName>
    <definedName name="_pcc18">#REF!</definedName>
    <definedName name="_pcc19">#REF!</definedName>
    <definedName name="_pcc2">#REF!</definedName>
    <definedName name="_Pcc20">#REF!</definedName>
    <definedName name="_pcc21">#REF!</definedName>
    <definedName name="_pcc22">#REF!</definedName>
    <definedName name="_pcc23">#REF!</definedName>
    <definedName name="_pcc24">#REF!</definedName>
    <definedName name="_PCC25">#REF!</definedName>
    <definedName name="_pcc26">#REF!</definedName>
    <definedName name="_pcc27">#REF!</definedName>
    <definedName name="_pcc28">#REF!</definedName>
    <definedName name="_pcc29">#REF!</definedName>
    <definedName name="_pcc3">#REF!</definedName>
    <definedName name="_pcc30">#REF!</definedName>
    <definedName name="_pcc31">#REF!</definedName>
    <definedName name="_pcc32">#REF!</definedName>
    <definedName name="_pcc33">#REF!</definedName>
    <definedName name="_pcc34">#REF!</definedName>
    <definedName name="_pcc4">#REF!</definedName>
    <definedName name="_pcc6">#REF!</definedName>
    <definedName name="_pcc7">#REF!</definedName>
    <definedName name="_pcc8">#REF!</definedName>
    <definedName name="_pcc9">#REF!</definedName>
    <definedName name="_pd1">#REF!</definedName>
    <definedName name="_pd2">#REF!</definedName>
    <definedName name="_PG2">#REF!</definedName>
    <definedName name="_PG3">#REF!</definedName>
    <definedName name="_pg4">#REF!</definedName>
    <definedName name="_pg5">#REF!</definedName>
    <definedName name="_PG6">#REF!</definedName>
    <definedName name="_PG7">#REF!</definedName>
    <definedName name="_phi1">'[6]Convert UTM to Lat, Long'!$C$17</definedName>
    <definedName name="_PP1">#REF!</definedName>
    <definedName name="_PP2">#REF!</definedName>
    <definedName name="_PP3">#REF!</definedName>
    <definedName name="_PPS1">#REF!</definedName>
    <definedName name="_PPS2">#REF!</definedName>
    <definedName name="_PPS3">#REF!</definedName>
    <definedName name="_PRN1">{#N/A,#N/A,FALSE,"COVER.XLS";#N/A,#N/A,FALSE,"RACT1.XLS";#N/A,#N/A,FALSE,"RACT2.XLS";#N/A,#N/A,FALSE,"ECCMP";#N/A,#N/A,FALSE,"WELDER.XLS"}</definedName>
    <definedName name="_ptb1">#REF!</definedName>
    <definedName name="_qt1">#REF!</definedName>
    <definedName name="_qt10">#REF!</definedName>
    <definedName name="_qt2">#REF!</definedName>
    <definedName name="_qt3">#REF!</definedName>
    <definedName name="_qt4">#REF!</definedName>
    <definedName name="_qt5">#REF!</definedName>
    <definedName name="_qt6">#REF!</definedName>
    <definedName name="_qt7">#REF!</definedName>
    <definedName name="_qtm1">#REF!</definedName>
    <definedName name="_qtm2">#REF!</definedName>
    <definedName name="_r">#REF!</definedName>
    <definedName name="_Ra1">#REF!</definedName>
    <definedName name="_rcc1">#REF!</definedName>
    <definedName name="_rcc10">#REF!</definedName>
    <definedName name="_rcc11">#REF!</definedName>
    <definedName name="_rcc12">#REF!</definedName>
    <definedName name="_rcc13">#REF!</definedName>
    <definedName name="_rcc14">#REF!</definedName>
    <definedName name="_rcc15">#REF!</definedName>
    <definedName name="_rcc16">#REF!</definedName>
    <definedName name="_rcc17">#REF!</definedName>
    <definedName name="_rcc18">#REF!</definedName>
    <definedName name="_rcc19">#REF!</definedName>
    <definedName name="_rcc2">#REF!</definedName>
    <definedName name="_rcc20">#REF!</definedName>
    <definedName name="_rcc21">#REF!</definedName>
    <definedName name="_rcc22">#REF!</definedName>
    <definedName name="_rcc23">#REF!</definedName>
    <definedName name="_rcc24">#REF!</definedName>
    <definedName name="_rcc25">#REF!</definedName>
    <definedName name="_rcc26">#REF!</definedName>
    <definedName name="_rcc27">#REF!</definedName>
    <definedName name="_rcc28">#REF!</definedName>
    <definedName name="_rcc29">#REF!</definedName>
    <definedName name="_rcc3">#REF!</definedName>
    <definedName name="_rcc4">#REF!</definedName>
    <definedName name="_rcc5">#REF!</definedName>
    <definedName name="_rcc6">#REF!</definedName>
    <definedName name="_rcc7">#REF!</definedName>
    <definedName name="_rcc8">#REF!</definedName>
    <definedName name="_rcc9">#REF!</definedName>
    <definedName name="_Re1">#REF!</definedName>
    <definedName name="_Regression_Int" hidden="1">1</definedName>
    <definedName name="_Regression_Out">#REF!</definedName>
    <definedName name="_Regression_X">#REF!</definedName>
    <definedName name="_Regression_Y">#REF!</definedName>
    <definedName name="_rim4">#REF!</definedName>
    <definedName name="_rm4">#REF!</definedName>
    <definedName name="_Rs1">#REF!</definedName>
    <definedName name="_rt1233">#REF!</definedName>
    <definedName name="_s">#REF!</definedName>
    <definedName name="_s1">#REF!</definedName>
    <definedName name="_S3">#REF!</definedName>
    <definedName name="_s41">{"form-D1",#N/A,FALSE,"FORM-D1";"form-D1_amt",#N/A,FALSE,"FORM-D1"}</definedName>
    <definedName name="_ses2">#REF!</definedName>
    <definedName name="_ses3">#REF!</definedName>
    <definedName name="_ses4">#REF!</definedName>
    <definedName name="_SH1">#REF!</definedName>
    <definedName name="_SH2">#REF!</definedName>
    <definedName name="_SH3">#REF!</definedName>
    <definedName name="_SH4">#REF!</definedName>
    <definedName name="_SH5">#REF!</definedName>
    <definedName name="_shr28">#REF!</definedName>
    <definedName name="_shr56">#REF!</definedName>
    <definedName name="_shr7">#REF!</definedName>
    <definedName name="_sht1">#REF!</definedName>
    <definedName name="_Sin1">'[6]Convert Lat, Long to UTM'!$C$24</definedName>
    <definedName name="_SK1" hidden="1">{"ss",#N/A,FALSE,"MODULE3"}</definedName>
    <definedName name="_Sort">#REF!</definedName>
    <definedName name="_SSC1">{"'Typical Costs Estimates'!$C$158:$H$161"}</definedName>
    <definedName name="_st1">#REF!</definedName>
    <definedName name="_st2">#REF!</definedName>
    <definedName name="_st3">#REF!</definedName>
    <definedName name="_st4">#REF!</definedName>
    <definedName name="_st5">#REF!</definedName>
    <definedName name="_sub20">#REF!</definedName>
    <definedName name="_sum2">#REF!</definedName>
    <definedName name="_sw1">#REF!</definedName>
    <definedName name="_t">#REF!</definedName>
    <definedName name="_tab1">#REF!</definedName>
    <definedName name="_tab2">#REF!</definedName>
    <definedName name="_TCN1">[7]Name!$Y$5</definedName>
    <definedName name="_TCS1">#REF!</definedName>
    <definedName name="_te1">#REF!</definedName>
    <definedName name="_tea1">#REF!</definedName>
    <definedName name="_tm1">#REF!</definedName>
    <definedName name="_tm2">#REF!</definedName>
    <definedName name="_Toc191740153">#REF!</definedName>
    <definedName name="_Toc191740154">#REF!</definedName>
    <definedName name="_Toc191740155">#REF!</definedName>
    <definedName name="_Toc191740156">#REF!</definedName>
    <definedName name="_Toc191740157">#REF!</definedName>
    <definedName name="_Toc191740158">#REF!</definedName>
    <definedName name="_Toc191740159">#REF!</definedName>
    <definedName name="_Toc191740160">#REF!</definedName>
    <definedName name="_Toc191740161">#REF!</definedName>
    <definedName name="_Toc191740162">#REF!</definedName>
    <definedName name="_Toc191740163">#REF!</definedName>
    <definedName name="_Toc191740164">#REF!</definedName>
    <definedName name="_Toc191740165">#REF!</definedName>
    <definedName name="_TP1">#REF!</definedName>
    <definedName name="_TP2">#REF!</definedName>
    <definedName name="_tra1">#REF!</definedName>
    <definedName name="_tra2">#REF!</definedName>
    <definedName name="_ts1">#REF!</definedName>
    <definedName name="_TX1">#REF!</definedName>
    <definedName name="_wb1">{"form-D1",#N/A,FALSE,"FORM-D1";"form-D1_amt",#N/A,FALSE,"FORM-D1"}</definedName>
    <definedName name="_wb2">{"form-D1",#N/A,FALSE,"FORM-D1";"form-D1_amt",#N/A,FALSE,"FORM-D1"}</definedName>
    <definedName name="_WD2">NA()</definedName>
    <definedName name="_wep4">#REF!</definedName>
    <definedName name="_WN7">{#N/A,#N/A,FALSE,"MODULE3"}</definedName>
    <definedName name="_WR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WRN2">{#N/A,#N/A,FALSE,"COVER1.XLS ";#N/A,#N/A,FALSE,"RACT1.XLS";#N/A,#N/A,FALSE,"RACT2.XLS";#N/A,#N/A,FALSE,"ECCMP";#N/A,#N/A,FALSE,"WELDER.XLS"}</definedName>
    <definedName name="_WRN3">{#N/A,#N/A,FALSE,"consu_cover";#N/A,#N/A,FALSE,"consu_strategy";#N/A,#N/A,FALSE,"consu_flow";#N/A,#N/A,FALSE,"Summary_reqmt";#N/A,#N/A,FALSE,"field_ppg";#N/A,#N/A,FALSE,"ppg_shop";#N/A,#N/A,FALSE,"strl";#N/A,#N/A,FALSE,"tankages";#N/A,#N/A,FALSE,"gases"}</definedName>
    <definedName name="_xccv" hidden="1">#REF!</definedName>
    <definedName name="_xx1">{"'Typical Costs Estimates'!$C$158:$H$161"}</definedName>
    <definedName name="´cAE°eE¹" hidden="1">#REF!</definedName>
    <definedName name="￠￥cAE¡ÆeEⓒo" hidden="1">#REF!</definedName>
    <definedName name="a">#REF!</definedName>
    <definedName name="a.">#REF!</definedName>
    <definedName name="A.1">#REF!</definedName>
    <definedName name="A.2.i">#REF!</definedName>
    <definedName name="A.5">#REF!</definedName>
    <definedName name="A.6.a">#REF!</definedName>
    <definedName name="A.6.b">#REF!</definedName>
    <definedName name="a___0">#REF!</definedName>
    <definedName name="a___13">#REF!</definedName>
    <definedName name="a_1">{"'Bill No. 7'!$A$1:$G$32"}</definedName>
    <definedName name="a_12">"$#REF!.#REF!#REF!"</definedName>
    <definedName name="a_2">{"'Bill No. 7'!$A$1:$G$32"}</definedName>
    <definedName name="a_3">{"'Bill No. 7'!$A$1:$G$32"}</definedName>
    <definedName name="a_4">{"'Bill No. 7'!$A$1:$G$32"}</definedName>
    <definedName name="a_5">{"'Bill No. 7'!$A$1:$G$32"}</definedName>
    <definedName name="a_7">"#REF!"</definedName>
    <definedName name="A_7.1">#REF!</definedName>
    <definedName name="a_8">"#REF!"</definedName>
    <definedName name="a_dash">#REF!</definedName>
    <definedName name="A0">'[6]Convert Lat, Long to UTM'!$C$17</definedName>
    <definedName name="A1_">#REF!</definedName>
    <definedName name="A1____0">#REF!</definedName>
    <definedName name="A1____13">#REF!</definedName>
    <definedName name="A1__1">#REF!</definedName>
    <definedName name="A10_">#REF!</definedName>
    <definedName name="A10____0">#REF!</definedName>
    <definedName name="A10____13">#REF!</definedName>
    <definedName name="A10__1">#REF!</definedName>
    <definedName name="A13_">#REF!</definedName>
    <definedName name="A13____0">#REF!</definedName>
    <definedName name="A13____13">#REF!</definedName>
    <definedName name="A13__1">#REF!</definedName>
    <definedName name="A184..197">#REF!</definedName>
    <definedName name="A1c">"$#REF!.$#REF!$#REF!"</definedName>
    <definedName name="A1C1" hidden="1">#REF!</definedName>
    <definedName name="A2_">#REF!</definedName>
    <definedName name="A2____0">#REF!</definedName>
    <definedName name="A2____13">#REF!</definedName>
    <definedName name="A2__1">#REF!</definedName>
    <definedName name="A2c">"$#REF!.$#REF!$#REF!"</definedName>
    <definedName name="A3_">#REF!</definedName>
    <definedName name="A3____0">#REF!</definedName>
    <definedName name="A3____13">#REF!</definedName>
    <definedName name="A3__1">#REF!</definedName>
    <definedName name="A3c">"$#REF!.$#REF!$#REF!"</definedName>
    <definedName name="A4_">#REF!</definedName>
    <definedName name="A4____0">#REF!</definedName>
    <definedName name="A4____13">#REF!</definedName>
    <definedName name="A4__1">#REF!</definedName>
    <definedName name="A5_">#REF!</definedName>
    <definedName name="A5____0">#REF!</definedName>
    <definedName name="A5____13">#REF!</definedName>
    <definedName name="A5__1">#REF!</definedName>
    <definedName name="A6_">#REF!</definedName>
    <definedName name="A6____0">#REF!</definedName>
    <definedName name="A6____13">#REF!</definedName>
    <definedName name="A6__1">#REF!</definedName>
    <definedName name="A7_">#REF!</definedName>
    <definedName name="A7____0">#REF!</definedName>
    <definedName name="A7____13">#REF!</definedName>
    <definedName name="A7__1">#REF!</definedName>
    <definedName name="A8_">#REF!</definedName>
    <definedName name="A8____0">#REF!</definedName>
    <definedName name="A8____13">#REF!</definedName>
    <definedName name="A8__1">#REF!</definedName>
    <definedName name="A9_">#REF!</definedName>
    <definedName name="A9____0">#REF!</definedName>
    <definedName name="A9____13">#REF!</definedName>
    <definedName name="A9__1">#REF!</definedName>
    <definedName name="AA">#REF!</definedName>
    <definedName name="AA." hidden="1">{"'Sheet1'!$A$4386:$N$4591"}</definedName>
    <definedName name="aa_1">#REF!</definedName>
    <definedName name="aaa" hidden="1">#REF!</definedName>
    <definedName name="AAAA">{"form-D1",#N/A,FALSE,"FORM-D1";"form-D1_amt",#N/A,FALSE,"FORM-D1"}</definedName>
    <definedName name="AAAA_1">{"form-D1",#N/A,FALSE,"FORM-D1";"form-D1_amt",#N/A,FALSE,"FORM-D1"}</definedName>
    <definedName name="aaaaa" hidden="1">{"'照明目录'!$A$1:$H$31"}</definedName>
    <definedName name="aaaaaaaaa">#REF!</definedName>
    <definedName name="aaaaaaaaaaa">#REF!</definedName>
    <definedName name="aaaaaaaaaaaaaa">{"form-D1",#N/A,FALSE,"FORM-D1";"form-D1_amt",#N/A,FALSE,"FORM-D1"}</definedName>
    <definedName name="aaaaaaaaaaaaaaaaa" hidden="1">{"'Sheet1'!$A$4386:$N$4591"}</definedName>
    <definedName name="aaaaaaaaaaaaaaaaaa">#REF!</definedName>
    <definedName name="aaaaaaaaaaaaaaaaaaaaaaaaaaaaaa" hidden="1">{"'Sheet1'!$A$4386:$N$4591"}</definedName>
    <definedName name="aaaaaaaaaaaaaaaaaaaaaaaaaaaaaaaaaaaaa">#REF!</definedName>
    <definedName name="aab">{"form-D1",#N/A,FALSE,"FORM-D1";"form-D1_amt",#N/A,FALSE,"FORM-D1"}</definedName>
    <definedName name="aaffa">{#N/A,#N/A,FALSE,"COVER.XLS";#N/A,#N/A,FALSE,"RACT1.XLS";#N/A,#N/A,FALSE,"RACT2.XLS";#N/A,#N/A,FALSE,"ECCMP";#N/A,#N/A,FALSE,"WELDER.XLS"}</definedName>
    <definedName name="aAXX1">#REF!</definedName>
    <definedName name="aba">{#N/A,#N/A,FALSE,"COVER1.XLS ";#N/A,#N/A,FALSE,"RACT1.XLS";#N/A,#N/A,FALSE,"RACT2.XLS";#N/A,#N/A,FALSE,"ECCMP";#N/A,#N/A,FALSE,"WELDER.XLS"}</definedName>
    <definedName name="abbsme">#REF!</definedName>
    <definedName name="abbsmen">#REF!</definedName>
    <definedName name="abbsn">#REF!</definedName>
    <definedName name="abbtm">#REF!</definedName>
    <definedName name="abc">#REF!</definedName>
    <definedName name="abc_1">#REF!</definedName>
    <definedName name="abcd">#REF!</definedName>
    <definedName name="abcdefg">#REF!</definedName>
    <definedName name="abecc">#REF!</definedName>
    <definedName name="abeccn">#REF!</definedName>
    <definedName name="abg">#REF!</definedName>
    <definedName name="abg_1">#REF!</definedName>
    <definedName name="abht">#REF!</definedName>
    <definedName name="Abjsxb">#REF!</definedName>
    <definedName name="abrar">#REF!</definedName>
    <definedName name="abs">!#REF!</definedName>
    <definedName name="absfts">#REF!</definedName>
    <definedName name="abst" hidden="1">{#N/A,#N/A,TRUE,"Front";#N/A,#N/A,TRUE,"Simple Letter";#N/A,#N/A,TRUE,"Inside";#N/A,#N/A,TRUE,"Contents";#N/A,#N/A,TRUE,"Basis";#N/A,#N/A,TRUE,"Inclusions";#N/A,#N/A,TRUE,"Exclusions";#N/A,#N/A,TRUE,"Areas";#N/A,#N/A,TRUE,"Summary";#N/A,#N/A,TRUE,"Detail"}</definedName>
    <definedName name="absth" hidden="1">{#N/A,#N/A,TRUE,"Front";#N/A,#N/A,TRUE,"Simple Letter";#N/A,#N/A,TRUE,"Inside";#N/A,#N/A,TRUE,"Contents";#N/A,#N/A,TRUE,"Basis";#N/A,#N/A,TRUE,"Inclusions";#N/A,#N/A,TRUE,"Exclusions";#N/A,#N/A,TRUE,"Areas";#N/A,#N/A,TRUE,"Summary";#N/A,#N/A,TRUE,"Detail"}</definedName>
    <definedName name="ABSTRCT">!#REF!</definedName>
    <definedName name="abswt">#REF!</definedName>
    <definedName name="abthk">#REF!</definedName>
    <definedName name="abtp">#REF!</definedName>
    <definedName name="abutmentcurb">#REF!</definedName>
    <definedName name="abutmentrei">#REF!</definedName>
    <definedName name="abutmentreinf">#REF!</definedName>
    <definedName name="abutmentsteel">#REF!</definedName>
    <definedName name="abutplug">#REF!</definedName>
    <definedName name="abutsteining">#REF!</definedName>
    <definedName name="abwt">#REF!</definedName>
    <definedName name="Ac">"$#REF!.$#REF!$#REF!"</definedName>
    <definedName name="AC_disc">#REF!</definedName>
    <definedName name="acable">#REF!</definedName>
    <definedName name="acar">#REF!</definedName>
    <definedName name="acBridge">#REF!</definedName>
    <definedName name="acBridge_18">#REF!</definedName>
    <definedName name="acBridge_19">#REF!</definedName>
    <definedName name="AccessDatabase" hidden="1">"C:\홍성일\주간공정\96-10142.mdb"</definedName>
    <definedName name="AcctName">#REF!</definedName>
    <definedName name="AcctPrio">#REF!</definedName>
    <definedName name="AcctPrio_Text">#REF!</definedName>
    <definedName name="acsd">#REF!</definedName>
    <definedName name="acsf">#REF!</definedName>
    <definedName name="ACT">#REF!</definedName>
    <definedName name="acthk">#REF!</definedName>
    <definedName name="acwd">#REF!</definedName>
    <definedName name="AD">{"'Sheet1'!$A$4386:$N$4591"}</definedName>
    <definedName name="ad_1">#REF!</definedName>
    <definedName name="ada">{#N/A,#N/A,FALSE,"str_title";#N/A,#N/A,FALSE,"SUM";#N/A,#N/A,FALSE,"Scope";#N/A,#N/A,FALSE,"PIE-Jn";#N/A,#N/A,FALSE,"PIE-Jn_Hz";#N/A,#N/A,FALSE,"Liq_Plan";#N/A,#N/A,FALSE,"S_Curve";#N/A,#N/A,FALSE,"Liq_Prof";#N/A,#N/A,FALSE,"Man_Pwr";#N/A,#N/A,FALSE,"Man_Prof"}</definedName>
    <definedName name="adaadfasfa">#REF!</definedName>
    <definedName name="adad">{#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adadd">{#N/A,#N/A,FALSE,"COVER1.XLS ";#N/A,#N/A,FALSE,"RACT1.XLS";#N/A,#N/A,FALSE,"RACT2.XLS";#N/A,#N/A,FALSE,"ECCMP";#N/A,#N/A,FALSE,"WELDER.XLS"}</definedName>
    <definedName name="ADANGAMARBLE_FLRING">#REF!</definedName>
    <definedName name="ADANGAMARBLE_FLRING_1">"#REF!"</definedName>
    <definedName name="ADANGAMARBLE_FLRING_12">"$#REF!.#REF!#REF!"</definedName>
    <definedName name="ADANGAMARBLE_FLRING_7">"#REF!"</definedName>
    <definedName name="ADANGAMARBLE_FLRING_8">"#REF!"</definedName>
    <definedName name="adarsh">#REF!</definedName>
    <definedName name="adarsh_1">"#REF!"</definedName>
    <definedName name="adarsh_12">"$#REF!.#REF!#REF!"</definedName>
    <definedName name="adarsh_7">"#REF!"</definedName>
    <definedName name="adarsh_8">"#REF!"</definedName>
    <definedName name="add">NA()</definedName>
    <definedName name="add_1">#N/A</definedName>
    <definedName name="add_12">NA()</definedName>
    <definedName name="add_4">#N/A</definedName>
    <definedName name="add_5">#N/A</definedName>
    <definedName name="add_6">#N/A</definedName>
    <definedName name="add_7">NA()</definedName>
    <definedName name="add_8">NA()</definedName>
    <definedName name="addadadad">#REF!,#REF!,#REF!,#REF!,#REF!,#REF!,#REF!,#REF!,#REF!,#REF!,#REF!,#REF!,#REF!,#REF!,#REF!,#REF!,#REF!,#REF!</definedName>
    <definedName name="Additionalphoto">#REF!</definedName>
    <definedName name="ADDMAST">#N/A</definedName>
    <definedName name="Address">#REF!</definedName>
    <definedName name="adds">{#N/A,#N/A,FALSE,"MODULE3"}</definedName>
    <definedName name="ADFFG">#REF!</definedName>
    <definedName name="ADFGFG">#REF!</definedName>
    <definedName name="aditya" hidden="1">{#N/A,#N/A,TRUE,"Front";#N/A,#N/A,TRUE,"Simple Letter";#N/A,#N/A,TRUE,"Inside";#N/A,#N/A,TRUE,"Contents";#N/A,#N/A,TRUE,"Basis";#N/A,#N/A,TRUE,"Inclusions";#N/A,#N/A,TRUE,"Exclusions";#N/A,#N/A,TRUE,"Areas";#N/A,#N/A,TRUE,"Summary";#N/A,#N/A,TRUE,"Detail"}</definedName>
    <definedName name="adj">#REF!</definedName>
    <definedName name="Admix">#REF!</definedName>
    <definedName name="Admix_1">"#REF!"</definedName>
    <definedName name="Admix_24">NA()</definedName>
    <definedName name="Admix_7">NA()</definedName>
    <definedName name="Admix_8">"#REF!"</definedName>
    <definedName name="Admixture">NA()</definedName>
    <definedName name="Admixture_12">NA()</definedName>
    <definedName name="Admixture_7">NA()</definedName>
    <definedName name="Admixture_8">NA()</definedName>
    <definedName name="ads">{#N/A,#N/A,FALSE,"COVER1.XLS ";#N/A,#N/A,FALSE,"RACT1.XLS";#N/A,#N/A,FALSE,"RACT2.XLS";#N/A,#N/A,FALSE,"ECCMP";#N/A,#N/A,FALSE,"WELDER.XLS"}</definedName>
    <definedName name="adsbjdkshd">#REF!</definedName>
    <definedName name="advtgcost">#REF!</definedName>
    <definedName name="aef">"$#REF!.$AQ$1937"</definedName>
    <definedName name="aeffpl">#REF!</definedName>
    <definedName name="aeffplab">#REF!</definedName>
    <definedName name="AF">#REF!</definedName>
    <definedName name="afasf">#REF!</definedName>
    <definedName name="afdad">{"form-D1",#N/A,FALSE,"FORM-D1";"form-D1_amt",#N/A,FALSE,"FORM-D1"}</definedName>
    <definedName name="afdna">#REF!</definedName>
    <definedName name="afdnp">#REF!</definedName>
    <definedName name="ag">#REF!</definedName>
    <definedName name="Ag___0">#REF!</definedName>
    <definedName name="Ag___13">#REF!</definedName>
    <definedName name="agdump">#REF!</definedName>
    <definedName name="agedump">#REF!</definedName>
    <definedName name="agencydump">#REF!</definedName>
    <definedName name="AGENCYLY">#REF!</definedName>
    <definedName name="AGENCYPLAN">#REF!</definedName>
    <definedName name="Aggr">800</definedName>
    <definedName name="aggr10">#REF!</definedName>
    <definedName name="aggr10_1">"#REF!"</definedName>
    <definedName name="aggr10_12">"$#REF!.#REF!#REF!"</definedName>
    <definedName name="aggr10_7">"#REF!"</definedName>
    <definedName name="aggr10_8">"#REF!"</definedName>
    <definedName name="aggr11">#REF!</definedName>
    <definedName name="aggr11_1">"#REF!"</definedName>
    <definedName name="aggr11_12">"$#REF!.#REF!#REF!"</definedName>
    <definedName name="aggr13">#REF!</definedName>
    <definedName name="aggr13_1">"#REF!"</definedName>
    <definedName name="aggr13_12">"$#REF!.#REF!#REF!"</definedName>
    <definedName name="aggr2">#REF!</definedName>
    <definedName name="aggr2.36">#REF!</definedName>
    <definedName name="aggr2.36_1">"#REF!"</definedName>
    <definedName name="aggr2.36_12">"$#REF!.#REF!#REF!"</definedName>
    <definedName name="aggr2_1">"#REF!"</definedName>
    <definedName name="aggr2_12">"$#REF!.#REF!#REF!"</definedName>
    <definedName name="aggr20">#REF!</definedName>
    <definedName name="aggr20_1">"#REF!"</definedName>
    <definedName name="aggr20_12">"$#REF!.#REF!#REF!"</definedName>
    <definedName name="aggr22">#REF!</definedName>
    <definedName name="aggr22_1">"#REF!"</definedName>
    <definedName name="aggr22_12">"$#REF!.#REF!#REF!"</definedName>
    <definedName name="aggr26">#REF!</definedName>
    <definedName name="aggr26_1">"#REF!"</definedName>
    <definedName name="aggr26_12">"$#REF!.#REF!#REF!"</definedName>
    <definedName name="aggr40">#REF!</definedName>
    <definedName name="aggr40_1">"#REF!"</definedName>
    <definedName name="aggr40_12">"$#REF!.#REF!#REF!"</definedName>
    <definedName name="aggr53">#REF!</definedName>
    <definedName name="aggr53_1">"#REF!"</definedName>
    <definedName name="aggr53_12">"$#REF!.#REF!#REF!"</definedName>
    <definedName name="aggr6">#REF!</definedName>
    <definedName name="aggr6_1">"#REF!"</definedName>
    <definedName name="aggr6_12">"$#REF!.#REF!#REF!"</definedName>
    <definedName name="aggr63">#REF!</definedName>
    <definedName name="aggr63_1">"#REF!"</definedName>
    <definedName name="aggr63_12">"$#REF!.#REF!#REF!"</definedName>
    <definedName name="Aggregate_10mm">#REF!</definedName>
    <definedName name="Aggregate_20mm">#REF!</definedName>
    <definedName name="Aggregate_6mm">#REF!</definedName>
    <definedName name="Aggregate_GSB">#REF!</definedName>
    <definedName name="Aggregate_SD">#REF!</definedName>
    <definedName name="Aggregate_Total">#REF!</definedName>
    <definedName name="aggrnh">#REF!</definedName>
    <definedName name="Agr12mm_12">NA()</definedName>
    <definedName name="Agr12mm_7">NA()</definedName>
    <definedName name="Agr12mm_8">NA()</definedName>
    <definedName name="Agr20mm">NA()</definedName>
    <definedName name="Agr20mm_12">NA()</definedName>
    <definedName name="Agr20mm_7">NA()</definedName>
    <definedName name="Agr20mm_8">NA()</definedName>
    <definedName name="Agr40mm">NA()</definedName>
    <definedName name="Agr40mm_12">NA()</definedName>
    <definedName name="Agr40mm_7">NA()</definedName>
    <definedName name="Agr40mm_8">NA()</definedName>
    <definedName name="Agr53mm">#REF!</definedName>
    <definedName name="agrP">#REF!</definedName>
    <definedName name="agrr10">#REF!</definedName>
    <definedName name="agrr10_1">"#REF!"</definedName>
    <definedName name="agrr10_12">"$#REF!.#REF!#REF!"</definedName>
    <definedName name="agrr10_7">"#REF!"</definedName>
    <definedName name="agrr10_8">"#REF!"</definedName>
    <definedName name="agrr63mm">#REF!</definedName>
    <definedName name="agrr63mm_1">"#REF!"</definedName>
    <definedName name="agrr63mm_12">"$#REF!.#REF!#REF!"</definedName>
    <definedName name="agrr63mm_7">"#REF!"</definedName>
    <definedName name="agrr63mm_8">"#REF!"</definedName>
    <definedName name="AH" hidden="1">{#N/A,#N/A,FALSE,"CCTV"}</definedName>
    <definedName name="Aheadsign">#REF!</definedName>
    <definedName name="ajay">#N/A</definedName>
    <definedName name="ajslk">{"form-D1",#N/A,FALSE,"FORM-D1";"form-D1_amt",#N/A,FALSE,"FORM-D1"}</definedName>
    <definedName name="AKGOH">#REF!</definedName>
    <definedName name="aksj">{"form-D1",#N/A,FALSE,"FORM-D1";"form-D1_amt",#N/A,FALSE,"FORM-D1"}</definedName>
    <definedName name="al">#REF!</definedName>
    <definedName name="AL_DOOR">#REF!</definedName>
    <definedName name="AL_DOOR_1">"#REF!"</definedName>
    <definedName name="AL_DOOR_12">"$#REF!.#REF!#REF!"</definedName>
    <definedName name="AL_DOOR_7">"#REF!"</definedName>
    <definedName name="AL_DOOR_8">"#REF!"</definedName>
    <definedName name="AL_WINDOW">#REF!</definedName>
    <definedName name="AL_WINDOW_1">"#REF!"</definedName>
    <definedName name="AL_WINDOW_12">"$#REF!.#REF!#REF!"</definedName>
    <definedName name="alcd">#REF!</definedName>
    <definedName name="alcf">#REF!</definedName>
    <definedName name="alfa">#REF!</definedName>
    <definedName name="all">#REF!</definedName>
    <definedName name="all_1">"#REF!"</definedName>
    <definedName name="all_12">"$#REF!.#REF!#REF!"</definedName>
    <definedName name="alldca">#REF!</definedName>
    <definedName name="alldg">#REF!</definedName>
    <definedName name="alldga">#REF!</definedName>
    <definedName name="Alpha">#REF!</definedName>
    <definedName name="alpha1">#REF!</definedName>
    <definedName name="alphas">#REF!</definedName>
    <definedName name="Aluminium_Work">#REF!</definedName>
    <definedName name="Alw">#REF!</definedName>
    <definedName name="alwarsump">#REF!</definedName>
    <definedName name="amit">{"form-D1",#N/A,FALSE,"FORM-D1";"form-D1_amt",#N/A,FALSE,"FORM-D1"}</definedName>
    <definedName name="Amortisationperiod">#REF!</definedName>
    <definedName name="Analysis">#REF!</definedName>
    <definedName name="Analysis_">#REF!</definedName>
    <definedName name="Analysis_1">#REF!</definedName>
    <definedName name="anchor">#REF!</definedName>
    <definedName name="and">#REF!</definedName>
    <definedName name="ang_">#REF!</definedName>
    <definedName name="angle">0.20232</definedName>
    <definedName name="ANGLE단중">[8]단중표!$AF$8</definedName>
    <definedName name="Ann">#REF!</definedName>
    <definedName name="ANNX18">#REF!</definedName>
    <definedName name="anscount" hidden="1">1</definedName>
    <definedName name="anscount1">1</definedName>
    <definedName name="anscount11">3</definedName>
    <definedName name="ANTITERMITE">#REF!</definedName>
    <definedName name="ANTITERMITE_1">"#REF!"</definedName>
    <definedName name="ANTITERMITE_12">"$#REF!.#REF!#REF!"</definedName>
    <definedName name="aoc11_18">#REF!</definedName>
    <definedName name="aoc11_19">#REF!</definedName>
    <definedName name="aoc7_18">#REF!</definedName>
    <definedName name="aoc7_19">#REF!</definedName>
    <definedName name="aoc8_18">#REF!</definedName>
    <definedName name="aoc8_19">#REF!</definedName>
    <definedName name="aoc9_18">#REF!</definedName>
    <definedName name="aoc9_19">#REF!</definedName>
    <definedName name="ap">#REF!</definedName>
    <definedName name="appd_init">#REF!</definedName>
    <definedName name="approach">#REF!</definedName>
    <definedName name="approachslab">#REF!</definedName>
    <definedName name="approachslab_1">"#REF!"</definedName>
    <definedName name="approachslab_12">"$#REF!.#REF!#REF!"</definedName>
    <definedName name="appx" hidden="1">{"'Sheet1'!$A$4386:$N$4591"}</definedName>
    <definedName name="APR">{"form-D1",#N/A,FALSE,"FORM-D1";"form-D1_amt",#N/A,FALSE,"FORM-D1"}</definedName>
    <definedName name="APR_1">{"form-D1",#N/A,FALSE,"FORM-D1";"form-D1_amt",#N/A,FALSE,"FORM-D1"}</definedName>
    <definedName name="APRIL">#REF!</definedName>
    <definedName name="april_qty">#REF!</definedName>
    <definedName name="apron">#REF!</definedName>
    <definedName name="apronarea">#REF!</definedName>
    <definedName name="apronbnh">#REF!</definedName>
    <definedName name="aprond">#REF!</definedName>
    <definedName name="apronwirebnh">#REF!</definedName>
    <definedName name="apronwirecrate">#REF!</definedName>
    <definedName name="aq">#REF!</definedName>
    <definedName name="aramll">!#REF!</definedName>
    <definedName name="Arao" hidden="1">{"'Sheet1'!$A$4386:$N$4591"}</definedName>
    <definedName name="arc">'[6]Convert UTM to Lat, Long'!$C$10</definedName>
    <definedName name="arcab">#REF!</definedName>
    <definedName name="arcmab">#REF!</definedName>
    <definedName name="arcmiab">#REF!</definedName>
    <definedName name="AREA">#REF!</definedName>
    <definedName name="area_det">#REF!</definedName>
    <definedName name="AreaofBusbay">#REF!</definedName>
    <definedName name="AREAS_CA_CANOPY__WAREHOUSE">#REF!</definedName>
    <definedName name="AREAS_CB_Canteen_Building">#REF!</definedName>
    <definedName name="AREAS_CIPT_Tanker_CIP_Shed">#REF!</definedName>
    <definedName name="AREAS_CLRR_Contract_Labour_Rest_Room">#REF!</definedName>
    <definedName name="AREAS_CS_Chemical_Store">#REF!</definedName>
    <definedName name="AREAS_ETPC_ETP_Civil_Works">#REF!</definedName>
    <definedName name="AREAS_EX_EXTERNAL_WORKS">#REF!</definedName>
    <definedName name="AREAS_FC_Farmer_s_Conference">#REF!</definedName>
    <definedName name="AREAS_FU_Fumigation">#REF!</definedName>
    <definedName name="AREAS_GA_General_Area___Overall">#REF!</definedName>
    <definedName name="AREAS_GP_Guard_Posts">#REF!</definedName>
    <definedName name="AREAS_LS_LubeOil_Stores">#REF!</definedName>
    <definedName name="AREAS_MR_TB_Milk_Reception_Tanker_s_Bay">#REF!</definedName>
    <definedName name="AREAS_MTF_Milk_Tank_Foundations">#REF!</definedName>
    <definedName name="AREAS_PB_PROCESS_BUILDING">#REF!</definedName>
    <definedName name="AREAS_PR_Pipe_Racks">#REF!</definedName>
    <definedName name="AREAS_SR_2_Security_Room___2">#REF!</definedName>
    <definedName name="AREAS_SR_3_Store_Room">#REF!</definedName>
    <definedName name="AREAS_ST_Stacks_near_Utility_Buildings">#REF!</definedName>
    <definedName name="AREAS_SY_Scrap_Yard">#REF!</definedName>
    <definedName name="AREAS_TWW_Truck_Wheel_Wash">#REF!</definedName>
    <definedName name="AREAS_TY_Transformer_Yard">#REF!</definedName>
    <definedName name="AREAS_UB_UTILITY_BLOCK">#REF!</definedName>
    <definedName name="AREAS_WH_Ware_House_Area">#REF!</definedName>
    <definedName name="ars">#REF!</definedName>
    <definedName name="arsab">#REF!</definedName>
    <definedName name="arsmab">#REF!</definedName>
    <definedName name="arsmiab">#REF!</definedName>
    <definedName name="as">#REF!</definedName>
    <definedName name="AS_">#REF!</definedName>
    <definedName name="as_1">{"'Bill No. 7'!$A$1:$G$32"}</definedName>
    <definedName name="as_2">{"'Bill No. 7'!$A$1:$G$32"}</definedName>
    <definedName name="as_3">{"'Bill No. 7'!$A$1:$G$32"}</definedName>
    <definedName name="as_4">{"'Bill No. 7'!$A$1:$G$32"}</definedName>
    <definedName name="as_5">{"'Bill No. 7'!$A$1:$G$32"}</definedName>
    <definedName name="AS_disc">#REF!</definedName>
    <definedName name="asa">{#N/A,#N/A,FALSE,"COVER1.XLS ";#N/A,#N/A,FALSE,"RACT1.XLS";#N/A,#N/A,FALSE,"RACT2.XLS";#N/A,#N/A,FALSE,"ECCMP";#N/A,#N/A,FALSE,"WELDER.XLS"}</definedName>
    <definedName name="asad">{#N/A,#N/A,FALSE,"str_title";#N/A,#N/A,FALSE,"SUM";#N/A,#N/A,FALSE,"Scope";#N/A,#N/A,FALSE,"PIE-Jn";#N/A,#N/A,FALSE,"PIE-Jn_Hz";#N/A,#N/A,FALSE,"Liq_Plan";#N/A,#N/A,FALSE,"S_Curve";#N/A,#N/A,FALSE,"Liq_Prof";#N/A,#N/A,FALSE,"Man_Pwr";#N/A,#N/A,FALSE,"Man_Prof"}</definedName>
    <definedName name="asas">#REF!</definedName>
    <definedName name="asasasa" hidden="1">{#N/A,#N/A,TRUE,"Front";#N/A,#N/A,TRUE,"Simple Letter";#N/A,#N/A,TRUE,"Inside";#N/A,#N/A,TRUE,"Contents";#N/A,#N/A,TRUE,"Basis";#N/A,#N/A,TRUE,"Inclusions";#N/A,#N/A,TRUE,"Exclusions";#N/A,#N/A,TRUE,"Areas";#N/A,#N/A,TRUE,"Summary";#N/A,#N/A,TRUE,"Detail"}</definedName>
    <definedName name="asasasasas">#REF!,#REF!,#REF!,#REF!,#REF!,#REF!,#REF!,#REF!,#REF!,#REF!,#REF!,#REF!,#REF!,#REF!,#REF!,#REF!,#REF!,#REF!</definedName>
    <definedName name="asass">{"'Bill No. 7'!$A$1:$G$32"}</definedName>
    <definedName name="asawdswad">{"form-D1",#N/A,FALSE,"FORM-D1";"form-D1_amt",#N/A,FALSE,"FORM-D1"}</definedName>
    <definedName name="Asc">#REF!</definedName>
    <definedName name="ASdasdasd">#REF!,#REF!,#REF!,#REF!,#REF!,#REF!,#REF!,#REF!,#REF!,#REF!,#REF!,#REF!,#REF!,#REF!,#REF!,#REF!,#REF!,#REF!</definedName>
    <definedName name="asdd">#REF!</definedName>
    <definedName name="asdf" hidden="1">#REF!</definedName>
    <definedName name="asdf4123454446">#REF!</definedName>
    <definedName name="asdfafafasfasfafa458a746dsf546a">#REF!</definedName>
    <definedName name="asdfasdf">#REF!</definedName>
    <definedName name="asdfasdf_1">#REF!</definedName>
    <definedName name="asdfdsfsdf">#REF!</definedName>
    <definedName name="asdfgh">#REF!</definedName>
    <definedName name="asdsf">#REF!</definedName>
    <definedName name="aser1">#REF!</definedName>
    <definedName name="asf">#REF!</definedName>
    <definedName name="ASFFFF">#REF!</definedName>
    <definedName name="asfp">"$#REF!.$#REF!$#REF!"</definedName>
    <definedName name="ASH">#REF!</definedName>
    <definedName name="ASHOKA">#REF!</definedName>
    <definedName name="ashu" hidden="1">#REF!</definedName>
    <definedName name="asi">#REF!</definedName>
    <definedName name="asim">#REF!</definedName>
    <definedName name="asjk">{"form-D1",#N/A,FALSE,"FORM-D1";"form-D1_amt",#N/A,FALSE,"FORM-D1"}</definedName>
    <definedName name="aso">#REF!</definedName>
    <definedName name="aspan">#REF!</definedName>
    <definedName name="asph.plugjoint">#REF!</definedName>
    <definedName name="Asphalt_40mm_Qty">#REF!</definedName>
    <definedName name="assa">{#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assal">{#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assss">{"'Typical Costs Estimates'!$C$158:$H$161"}</definedName>
    <definedName name="ASSUM" hidden="1">{#N/A,#N/A,FALSE,"MODULE3"}</definedName>
    <definedName name="Ast">#REF!</definedName>
    <definedName name="Ast_">#REF!</definedName>
    <definedName name="aswe">{"form-D1",#N/A,FALSE,"FORM-D1";"form-D1_amt",#N/A,FALSE,"FORM-D1"}</definedName>
    <definedName name="at">#REF!</definedName>
    <definedName name="At_Deff">[0]!\M</definedName>
    <definedName name="atapc">#REF!</definedName>
    <definedName name="atppc">#REF!</definedName>
    <definedName name="atppcp">#REF!</definedName>
    <definedName name="atppcpa">#REF!</definedName>
    <definedName name="Avf">#REF!</definedName>
    <definedName name="Avg_Emb_Ht_App">#REF!</definedName>
    <definedName name="AVGTHK">#REF!</definedName>
    <definedName name="avi">{"form-D1",#N/A,FALSE,"FORM-D1";"form-D1_amt",#N/A,FALSE,"FORM-D1"}</definedName>
    <definedName name="awa">#REF!</definedName>
    <definedName name="aweew">[9]Cover!#REF!</definedName>
    <definedName name="awid">#REF!</definedName>
    <definedName name="AXAX" hidden="1">{#N/A,#N/A,FALSE,"MESURMENT BOOK OF 6 BILL";#N/A,#N/A,FALSE,"MESURMENT BOOK OF 6 BILL"}</definedName>
    <definedName name="AXI">#REF!</definedName>
    <definedName name="AXI_">#REF!</definedName>
    <definedName name="axlab">#REF!</definedName>
    <definedName name="axxxxx" hidden="1">#REF!</definedName>
    <definedName name="az">#REF!</definedName>
    <definedName name="b">'[6]Convert Lat, Long to UTM'!$C$4</definedName>
    <definedName name="b.">#REF!</definedName>
    <definedName name="B.1">#REF!</definedName>
    <definedName name="B.2">#REF!</definedName>
    <definedName name="B.4">#REF!</definedName>
    <definedName name="B.5">#REF!</definedName>
    <definedName name="B.6">#REF!</definedName>
    <definedName name="B_">#REF!</definedName>
    <definedName name="B___0">#REF!</definedName>
    <definedName name="B___13">#REF!</definedName>
    <definedName name="b_1">"#REF!"</definedName>
    <definedName name="b_12">"$#REF!.#REF!#REF!"</definedName>
    <definedName name="B_298_287_Ambika_Bridge">#REF!</definedName>
    <definedName name="B_489_585_Kaman_Creek">#REF!</definedName>
    <definedName name="b_dash">#REF!</definedName>
    <definedName name="B0">'[6]Convert Lat, Long to UTM'!$C$18</definedName>
    <definedName name="b1x">#REF!</definedName>
    <definedName name="b2x">#REF!</definedName>
    <definedName name="b6fv6fd">#REF!</definedName>
    <definedName name="BA">#N/A</definedName>
    <definedName name="backfiling">#REF!</definedName>
    <definedName name="Backfill_SLC">#REF!</definedName>
    <definedName name="backfilling">#REF!</definedName>
    <definedName name="baicstr">#REF!</definedName>
    <definedName name="bal">#REF!</definedName>
    <definedName name="baleri">#REF!</definedName>
    <definedName name="ballast_sub">#REF!</definedName>
    <definedName name="band">#REF!</definedName>
    <definedName name="BAR_CULVERT_BRIDGES">#REF!</definedName>
    <definedName name="BARBED">#REF!</definedName>
    <definedName name="Barbedwire">#REF!</definedName>
    <definedName name="BARCHART">#REF!</definedName>
    <definedName name="barricading">#REF!</definedName>
    <definedName name="barrier">#REF!</definedName>
    <definedName name="BASE">#REF!</definedName>
    <definedName name="base_dep">#REF!</definedName>
    <definedName name="BASE_ITEM">#REF!</definedName>
    <definedName name="base_len">#REF!</definedName>
    <definedName name="base_wid">#REF!</definedName>
    <definedName name="Basecamp">#REF!</definedName>
    <definedName name="basf">#REF!</definedName>
    <definedName name="basi">#REF!</definedName>
    <definedName name="Basic">#REF!</definedName>
    <definedName name="Basic_amount">#REF!</definedName>
    <definedName name="Basic_Tower_A">#REF!</definedName>
    <definedName name="Basic5fini">#REF!</definedName>
    <definedName name="Basic5str">#REF!</definedName>
    <definedName name="Basic6fini">#REF!</definedName>
    <definedName name="Basic6str">#REF!</definedName>
    <definedName name="BasicC">#REF!</definedName>
    <definedName name="basicfin">#REF!</definedName>
    <definedName name="Basicoverall">#REF!</definedName>
    <definedName name="basiste">#REF!</definedName>
    <definedName name="basistr">#REF!</definedName>
    <definedName name="BB">#REF!</definedName>
    <definedName name="bbb">{#N/A,#N/A,FALSE,"COVER.XLS";#N/A,#N/A,FALSE,"RACT1.XLS";#N/A,#N/A,FALSE,"RACT2.XLS";#N/A,#N/A,FALSE,"ECCMP";#N/A,#N/A,FALSE,"WELDER.XLS"}</definedName>
    <definedName name="BBBB">#REF!</definedName>
    <definedName name="bbbbb" hidden="1">{"'照明目录'!$A$1:$H$31"}</definedName>
    <definedName name="bbbbbb" hidden="1">{"'照明目录'!$A$1:$H$31"}</definedName>
    <definedName name="bbc">#REF!</definedName>
    <definedName name="BBD_2">#REF!</definedName>
    <definedName name="BBD1___0">#REF!</definedName>
    <definedName name="BBD2___0">#REF!</definedName>
    <definedName name="bbfdbd" hidden="1">{"form-D1",#N/A,FALSE,"FORM-D1";"form-D1_amt",#N/A,FALSE,"FORM-D1"}</definedName>
    <definedName name="BBM">#REF!</definedName>
    <definedName name="BBM_1">"#REF!"</definedName>
    <definedName name="BBM_12">"$#REF!.#REF!#REF!"</definedName>
    <definedName name="BBM_7">"#REF!"</definedName>
    <definedName name="BBM_8">"#REF!"</definedName>
    <definedName name="bboiler_1">"#REF!"</definedName>
    <definedName name="bboiler_24">NA()</definedName>
    <definedName name="bboiler_7">NA()</definedName>
    <definedName name="bboiler_8">"#REF!"</definedName>
    <definedName name="bc">'[10]4'!$L$319</definedName>
    <definedName name="bc_1">NA()</definedName>
    <definedName name="bc_12">NA()</definedName>
    <definedName name="bc_23">NA()</definedName>
    <definedName name="bc_24">NA()</definedName>
    <definedName name="bc_4">NA()</definedName>
    <definedName name="bc_5">NA()</definedName>
    <definedName name="bc_6">NA()</definedName>
    <definedName name="bc_7">NA()</definedName>
    <definedName name="bc_8">NA()</definedName>
    <definedName name="BC_App_area">#REF!</definedName>
    <definedName name="BC_App_Thk">#REF!</definedName>
    <definedName name="BC_App_Wid">#REF!</definedName>
    <definedName name="BC_Area">#REF!</definedName>
    <definedName name="BC_Area_Overlay">#REF!</definedName>
    <definedName name="BC_Thk">#REF!</definedName>
    <definedName name="BC_Thk_Overlay">#REF!</definedName>
    <definedName name="BC_Wid">#REF!</definedName>
    <definedName name="BC_Wid_Overlay">#REF!</definedName>
    <definedName name="bcroad">#REF!</definedName>
    <definedName name="bds">{"'Typical Costs Estimates'!$C$158:$H$161"}</definedName>
    <definedName name="Bearing_Level">#REF!</definedName>
    <definedName name="Beg_Bal">#REF!</definedName>
    <definedName name="Bellary" hidden="1">#REF!</definedName>
    <definedName name="BENCHING_HARDROCK">#REF!</definedName>
    <definedName name="BENCHING_HARDROCK_1">"#REF!"</definedName>
    <definedName name="BENCHING_HARDROCK_12">"$#REF!.#REF!#REF!"</definedName>
    <definedName name="BENCHING_HARDROCK_7">"#REF!"</definedName>
    <definedName name="BENCHING_HARDROCK_8">"#REF!"</definedName>
    <definedName name="beta1">#REF!</definedName>
    <definedName name="beta11">#REF!</definedName>
    <definedName name="beta12">#REF!</definedName>
    <definedName name="beta2">#REF!</definedName>
    <definedName name="bf_1">"#REF!"</definedName>
    <definedName name="bf_12">"$#REF!.#REF!#REF!"</definedName>
    <definedName name="bf_7">"#REF!"</definedName>
    <definedName name="bf_8">"#REF!"</definedName>
    <definedName name="bfa">#REF!</definedName>
    <definedName name="BGH">{#N/A,#N/A,FALSE,"MODULE3"}</definedName>
    <definedName name="BGrP">#REF!</definedName>
    <definedName name="BH">#N/A</definedName>
    <definedName name="bhaskar">#REF!</definedName>
    <definedName name="Bhh">#REF!</definedName>
    <definedName name="bhistee">#REF!</definedName>
    <definedName name="bhistee_1">"#REF!"</definedName>
    <definedName name="bhistee_12">"$#REF!.#REF!#REF!"</definedName>
    <definedName name="bhistee_7">"#REF!"</definedName>
    <definedName name="bhistee_8">"#REF!"</definedName>
    <definedName name="Bhisti">[10]Input!#REF!</definedName>
    <definedName name="bhisti_1">"#REF!"</definedName>
    <definedName name="bhisti_12">"$#REF!.#REF!#REF!"</definedName>
    <definedName name="Bhw">#REF!</definedName>
    <definedName name="BidClass">#REF!</definedName>
    <definedName name="BidClass_Text">#REF!</definedName>
    <definedName name="BillingFreq">#REF!</definedName>
    <definedName name="BillingTiming">#REF!</definedName>
    <definedName name="Bindingwire">NA()</definedName>
    <definedName name="Bindingwire_12">NA()</definedName>
    <definedName name="Bindingwire_7">NA()</definedName>
    <definedName name="Bindingwire_8">NA()</definedName>
    <definedName name="bipin">#REF!</definedName>
    <definedName name="bit.macadam">#REF!</definedName>
    <definedName name="bit6070m">#REF!</definedName>
    <definedName name="bit6070nh">#REF!</definedName>
    <definedName name="bitprimecoat">#REF!</definedName>
    <definedName name="Bits65">"$#REF!.$#REF!$#REF!"</definedName>
    <definedName name="Bits65_1">"#REF!"</definedName>
    <definedName name="Bits65_24">NA()</definedName>
    <definedName name="Bits65_7">NA()</definedName>
    <definedName name="Bits65_8">"#REF!"</definedName>
    <definedName name="bitumen">#REF!</definedName>
    <definedName name="BITUMEN." hidden="1">{"'Typical Costs Estimates'!$C$158:$H$161"}</definedName>
    <definedName name="bitumen_1">"#REF!"</definedName>
    <definedName name="bitumen_12">"$#REF!.#REF!#REF!"</definedName>
    <definedName name="bitumen6070">#REF!</definedName>
    <definedName name="bitumen6070_1">"#REF!"</definedName>
    <definedName name="bitumen6070_12">"$#REF!.#REF!#REF!"</definedName>
    <definedName name="bitumen80_100">#REF!</definedName>
    <definedName name="bitumen80253040I">#REF!</definedName>
    <definedName name="bitumenboiler">#REF!</definedName>
    <definedName name="bitumenboiler_1">"#REF!"</definedName>
    <definedName name="bitumenboiler_12">"$#REF!.#REF!#REF!"</definedName>
    <definedName name="BitumenemI">#REF!</definedName>
    <definedName name="bitumenemul">#REF!</definedName>
    <definedName name="bitumenemul_1">"#REF!"</definedName>
    <definedName name="bitumenemul_12">"$#REF!.#REF!#REF!"</definedName>
    <definedName name="Bituminous">#REF!</definedName>
    <definedName name="bitwearingbridge">#REF!</definedName>
    <definedName name="bitwearingcoat">#REF!</definedName>
    <definedName name="bitwrgmastbnh">#REF!</definedName>
    <definedName name="BL">#REF!</definedName>
    <definedName name="BLACK_GRANITE">#REF!</definedName>
    <definedName name="BLACK_GRANITE_1">"#REF!"</definedName>
    <definedName name="BLACK_GRANITE_12">"$#REF!.#REF!#REF!"</definedName>
    <definedName name="Blacksmith">[10]Input!#REF!</definedName>
    <definedName name="blacksmith_1">"#REF!"</definedName>
    <definedName name="blacksmith_12">"$#REF!.#REF!#REF!"</definedName>
    <definedName name="blacksmithandwelder">#REF!</definedName>
    <definedName name="blacksmithhelper">#REF!</definedName>
    <definedName name="blacksmithhelper_1">"#REF!"</definedName>
    <definedName name="blacksmithhelper_12">"$#REF!.#REF!#REF!"</definedName>
    <definedName name="BLAST">#REF!</definedName>
    <definedName name="blaster">[10]Input!#REF!</definedName>
    <definedName name="blaster_1">"#REF!"</definedName>
    <definedName name="blaster_12">"$#REF!.#REF!#REF!"</definedName>
    <definedName name="BLKGRAN">#REF!</definedName>
    <definedName name="BLKGRANITE_SKIRTING">#REF!</definedName>
    <definedName name="BLKGRANITE_SKIRTING_1">"#REF!"</definedName>
    <definedName name="BLKGRANITE_SKIRTING_12">"$#REF!.#REF!#REF!"</definedName>
    <definedName name="BLO_1">#N/A</definedName>
    <definedName name="bm">#REF!</definedName>
    <definedName name="BM_1">"#REF!"</definedName>
    <definedName name="BM_24">NA()</definedName>
    <definedName name="BM_7">NA()</definedName>
    <definedName name="BM_8">"#REF!"</definedName>
    <definedName name="bmbtm">#REF!</definedName>
    <definedName name="bmbtma">#REF!</definedName>
    <definedName name="bmnhwithlead">#REF!</definedName>
    <definedName name="bmroad">#REF!</definedName>
    <definedName name="BMSFR">#REF!</definedName>
    <definedName name="BMSUMMARY">#REF!</definedName>
    <definedName name="BN">#REF!</definedName>
    <definedName name="bndwdth">#REF!</definedName>
    <definedName name="bo">#REF!</definedName>
    <definedName name="bol">#REF!</definedName>
    <definedName name="bolll">!#REF!</definedName>
    <definedName name="BOM">#REF!</definedName>
    <definedName name="boml">#REF!</definedName>
    <definedName name="BOQ">#REF!</definedName>
    <definedName name="BOQ_">#REF!</definedName>
    <definedName name="BOQ_1">"#REF!"</definedName>
    <definedName name="BOQ_New" hidden="1">{#N/A,#N/A,TRUE,"Front";#N/A,#N/A,TRUE,"Simple Letter";#N/A,#N/A,TRUE,"Inside";#N/A,#N/A,TRUE,"Contents";#N/A,#N/A,TRUE,"Basis";#N/A,#N/A,TRUE,"Inclusions";#N/A,#N/A,TRUE,"Exclusions";#N/A,#N/A,TRUE,"Areas";#N/A,#N/A,TRUE,"Summary";#N/A,#N/A,TRUE,"Detail"}</definedName>
    <definedName name="boq_type">#REF!</definedName>
    <definedName name="boq_version">[11]Config!$C$2:$C$3</definedName>
    <definedName name="BOREWELL">#REF!</definedName>
    <definedName name="BOREWELL_1">"#REF!"</definedName>
    <definedName name="BOREWELL_12">"$#REF!.#REF!#REF!"</definedName>
    <definedName name="BOREWELL_7">"#REF!"</definedName>
    <definedName name="BOREWELL_8">"#REF!"</definedName>
    <definedName name="Bot._Level_of_Pier_cap">#REF!</definedName>
    <definedName name="botl">#REF!</definedName>
    <definedName name="botn">#REF!</definedName>
    <definedName name="Bott_Level_of_pier_column">#REF!</definedName>
    <definedName name="boudary">#REF!</definedName>
    <definedName name="boulder">#REF!</definedName>
    <definedName name="boulder_1">"#REF!"</definedName>
    <definedName name="boulder_12">"$#REF!.#REF!#REF!"</definedName>
    <definedName name="boulder_7">"#REF!"</definedName>
    <definedName name="boulder_8">"#REF!"</definedName>
    <definedName name="boulderapron300">#REF!</definedName>
    <definedName name="boulderI">#REF!</definedName>
    <definedName name="boundary">#REF!</definedName>
    <definedName name="boundarypillar">#REF!</definedName>
    <definedName name="boundarystone">#REF!</definedName>
    <definedName name="Box" hidden="1">{"Execavation",#N/A,FALSE,"furniture (employer)"}</definedName>
    <definedName name="box30.36">#REF!</definedName>
    <definedName name="boxgirder">#REF!</definedName>
    <definedName name="Bp">#REF!</definedName>
    <definedName name="bpf">#REF!</definedName>
    <definedName name="BQ">#REF!</definedName>
    <definedName name="br471_ttlcost">#REF!</definedName>
    <definedName name="br472A_ttlcost">#REF!</definedName>
    <definedName name="br473_ttlcost">#REF!</definedName>
    <definedName name="br474_ttlcost">#REF!</definedName>
    <definedName name="br477_ttlcost">#REF!</definedName>
    <definedName name="br478_ttlcost">#REF!</definedName>
    <definedName name="br479_ttlcost">#REF!</definedName>
    <definedName name="br480_ttlcost">#REF!</definedName>
    <definedName name="brak">#REF!</definedName>
    <definedName name="bre">"$#REF!.$#REF!$1856"</definedName>
    <definedName name="brght">#REF!</definedName>
    <definedName name="brglvl">#REF!</definedName>
    <definedName name="brick">#REF!</definedName>
    <definedName name="BRICK_COBA">#REF!</definedName>
    <definedName name="BRICK_COBA_1">"#REF!"</definedName>
    <definedName name="BRICK_COBA_12">"$#REF!.#REF!#REF!"</definedName>
    <definedName name="BRICK_COBA_7">"#REF!"</definedName>
    <definedName name="BRICK_COBA_8">"#REF!"</definedName>
    <definedName name="Brick_Mason_SLC">#REF!</definedName>
    <definedName name="brick7">#REF!</definedName>
    <definedName name="bricks">#REF!</definedName>
    <definedName name="bricks_1">"#REF!"</definedName>
    <definedName name="bricks_12">"$#REF!.#REF!#REF!"</definedName>
    <definedName name="bricksnh">#REF!</definedName>
    <definedName name="BRICKWORK">#REF!</definedName>
    <definedName name="BRICKWORK_1">"#REF!"</definedName>
    <definedName name="BRICKWORK_12">"$#REF!.#REF!#REF!"</definedName>
    <definedName name="bridge">#REF!</definedName>
    <definedName name="bridge7">#REF!</definedName>
    <definedName name="bridge9">#REF!</definedName>
    <definedName name="brkld">#REF!</definedName>
    <definedName name="brklde">#REF!</definedName>
    <definedName name="BrRccTotal">#REF!</definedName>
    <definedName name="bslinedditch">#REF!</definedName>
    <definedName name="bsslab">#REF!</definedName>
    <definedName name="bsslabnh">#REF!</definedName>
    <definedName name="bt">#REF!</definedName>
    <definedName name="Btf">"$#REF!.$#REF!$#REF!"</definedName>
    <definedName name="bu">{"'Sheet1'!$A$4386:$N$4591"}</definedName>
    <definedName name="bua">#REF!</definedName>
    <definedName name="BUDDHA">#REF!</definedName>
    <definedName name="Budge">"'[6]topo-soil-inv works'!#REF!"</definedName>
    <definedName name="Budget" hidden="1">{"'bar'!$A$1:$AQ$33","'bar'!$A$10:$B$10"}</definedName>
    <definedName name="Building_Matrix">#REF!</definedName>
    <definedName name="BUILDINGLIST">#REF!</definedName>
    <definedName name="BUILDINGNAME">#REF!</definedName>
    <definedName name="BuiltIn_AutoFilter___1">#REF!</definedName>
    <definedName name="BuiltIn_AutoFilter___2">#REF!</definedName>
    <definedName name="BuiltIn_AutoFilter___2_1">#REF!</definedName>
    <definedName name="BuiltIn_AutoFilter___3">#REF!</definedName>
    <definedName name="BuiltIn_AutoFilter___5">#REF!</definedName>
    <definedName name="BuiltIn_AutoFilter___6___0">#REF!</definedName>
    <definedName name="BuiltIn_AutoFilter___8">#REF!</definedName>
    <definedName name="BuiltIn_Database___0">"$"</definedName>
    <definedName name="BUILTIN_PRINT_A">#REF!</definedName>
    <definedName name="BuiltIn_Print_Area">#REF!</definedName>
    <definedName name="BuiltIn_Print_Area___0">#REF!</definedName>
    <definedName name="BuiltIn_Print_Area___0___0">#REF!</definedName>
    <definedName name="BuiltIn_Print_Area___0___0___0">#REF!</definedName>
    <definedName name="BuiltIn_Print_Area___0___0___0___0">#REF!</definedName>
    <definedName name="BuiltIn_Print_Area___0___0___0___0___0">#REF!</definedName>
    <definedName name="BuiltIn_Print_Area___0___0___0___0___0___0">#REF!</definedName>
    <definedName name="BuiltIn_Print_Area___0___0___0___0___0___0___0">#REF!</definedName>
    <definedName name="BuiltIn_Print_Area___0___0___0___0___0___0___0___0">#REF!</definedName>
    <definedName name="BuiltIn_Print_Area___0___0___0___0___0___0___0___0___0">#REF!</definedName>
    <definedName name="BuiltIn_Print_Area___0___0___0___0___0___0___0___0___0___0">#REF!</definedName>
    <definedName name="BuiltIn_Print_Area___0___0___0___0___0___0___0___0___0___0___0">#REF!</definedName>
    <definedName name="BuiltIn_Print_Area___0___0___0___0___0___0___0___0___0___0___0___0">#REF!</definedName>
    <definedName name="BuiltIn_Print_Area___0___0___0___0___0___0___0___0___0___0___0___0___0">#REF!</definedName>
    <definedName name="BuiltIn_Print_Area___0___0___0___0___0___0___0___0___0___0___0___0___0___0">#REF!</definedName>
    <definedName name="BuiltIn_Print_Area___0___0___0___0___0___0_1">"#REF!"</definedName>
    <definedName name="BuiltIn_Print_Area___0___0___0___0___0___0_24">NA()</definedName>
    <definedName name="BuiltIn_Print_Area___0___0___0___0___0___0_7">NA()</definedName>
    <definedName name="BuiltIn_Print_Area___0___0___0___0___0___0_8">"#REF!"</definedName>
    <definedName name="BuiltIn_Print_Area___0___0___0___0___0_1">NA()</definedName>
    <definedName name="BuiltIn_Print_Area___0___0___0___0___0_12">NA()</definedName>
    <definedName name="BuiltIn_Print_Area___0___0___0___0___0_24">NA()</definedName>
    <definedName name="BuiltIn_Print_Area___0___0___0___0___0_25">NA()</definedName>
    <definedName name="BuiltIn_Print_Area___0___0___0___0___0_26">NA()</definedName>
    <definedName name="BuiltIn_Print_Area___0___0___0___0___0_7">NA()</definedName>
    <definedName name="BuiltIn_Print_Area___0_1">0</definedName>
    <definedName name="BuiltIn_Print_Titles">#REF!</definedName>
    <definedName name="BuiltIn_Print_Titles___0">#N/A</definedName>
    <definedName name="BuiltIn_Print_Titles___0___0">#N/A</definedName>
    <definedName name="BuiltIn_Print_Titles___0___0___0">#REF!</definedName>
    <definedName name="BuiltIn_Print_Titles___0___0___0___0">#REF!</definedName>
    <definedName name="BuiltIn_Print_Titles___0___0___0___0___0">#REF!</definedName>
    <definedName name="BuiltIn_Print_Titles___0___0___0___0___0___0">#REF!</definedName>
    <definedName name="BuiltIn_Print_Titles___0___0___0___0___0___0___0">#REF!</definedName>
    <definedName name="BuiltIn_Print_Titles___0___0___0___0___0___0___0___0">#REF!</definedName>
    <definedName name="BuiltIn_Print_Titles___0___0___0___0___0___0___0___0___0">#REF!</definedName>
    <definedName name="BuiltIn_Print_Titles___0___0___0___0___0___0___0___0___0___0">#REF!</definedName>
    <definedName name="BuiltIn_Print_Titles___0___0___0___0___0___0___0___0___0___0___0">#REF!</definedName>
    <definedName name="BuiltIn_Print_Titles___0___0___0___0___0___0___0___0___0___0___0___0">#REF!</definedName>
    <definedName name="BuiltIn_Print_Titles___0___0___0___0___0___0___0___0___0___0___0___0___0">#REF!</definedName>
    <definedName name="BuiltIn_Print_Titles___0___0___0___0___0___0___0___0___0___0___0___0___0___0">#REF!</definedName>
    <definedName name="BuiltIn_Print_Titles___0___0___0___0_1">"#REF!"</definedName>
    <definedName name="BuiltIn_Print_Titles___0___0___0___0_12">"$#REF!.#REF!#REF!"</definedName>
    <definedName name="BuiltIn_Print_Titles___0___0___0___0_24">NA()</definedName>
    <definedName name="BuiltIn_Print_Titles___0___0___0___0_25">NA()</definedName>
    <definedName name="BuiltIn_Print_Titles___0___0___0___0_26">NA()</definedName>
    <definedName name="BuiltIn_Print_Titles___0___0___0___0_7">NA()</definedName>
    <definedName name="BuiltIn_Print_Titles___0___0___0___0_8">"#REF!"</definedName>
    <definedName name="BuiltIn_Print_Titles___0_1">0</definedName>
    <definedName name="BuiltIn_Print_Titles___0_2">0</definedName>
    <definedName name="bulkbitumen">#REF!</definedName>
    <definedName name="buoy">#REF!</definedName>
    <definedName name="Bus">#REF!</definedName>
    <definedName name="Bus_bays">#REF!</definedName>
    <definedName name="BusbayMedian">#REF!</definedName>
    <definedName name="Busbays">#REF!</definedName>
    <definedName name="Busstop">#REF!</definedName>
    <definedName name="BusType">#REF!</definedName>
    <definedName name="BusType_Text">#REF!</definedName>
    <definedName name="Button_2">"Physical_Progress_Daily_Financial_List"</definedName>
    <definedName name="Button_5">"AS_PER_TALLY_31_09_04_ONYX_List"</definedName>
    <definedName name="Button_7">"AS_PER_TALLY_31_09_04_ONYX_List1"</definedName>
    <definedName name="Button_8">"AS_PER_TALLY_31_09_04_ONYX_List1"</definedName>
    <definedName name="BV" hidden="1">#REF!</definedName>
    <definedName name="BW">#REF!</definedName>
    <definedName name="BW___0">#REF!</definedName>
    <definedName name="bwire">#REF!</definedName>
    <definedName name="Bwire_1">"#REF!"</definedName>
    <definedName name="Bwire_24">NA()</definedName>
    <definedName name="Bwire_7">NA()</definedName>
    <definedName name="Bwire_8">"#REF!"</definedName>
    <definedName name="Bx">#REF!</definedName>
    <definedName name="Bx___0">#REF!</definedName>
    <definedName name="Bx___13">#REF!</definedName>
    <definedName name="bxevxed">#REF!</definedName>
    <definedName name="bxnvxnd">#REF!</definedName>
    <definedName name="c.">#REF!</definedName>
    <definedName name="C.1">#REF!</definedName>
    <definedName name="c.b" hidden="1">{#N/A,#N/A,TRUE,"Front";#N/A,#N/A,TRUE,"Simple Letter";#N/A,#N/A,TRUE,"Inside";#N/A,#N/A,TRUE,"Contents";#N/A,#N/A,TRUE,"Basis";#N/A,#N/A,TRUE,"Inclusions";#N/A,#N/A,TRUE,"Exclusions";#N/A,#N/A,TRUE,"Areas";#N/A,#N/A,TRUE,"Summary";#N/A,#N/A,TRUE,"Detail"}</definedName>
    <definedName name="c.p.o.h.">#REF!</definedName>
    <definedName name="C_">#REF!</definedName>
    <definedName name="C__">#REF!</definedName>
    <definedName name="C_Client">#REF!</definedName>
    <definedName name="C_CurrentRev">#REF!</definedName>
    <definedName name="c_cv">#N/A</definedName>
    <definedName name="C_DataSheetNumber">#REF!</definedName>
    <definedName name="C_EquipManufacturer">#REF!</definedName>
    <definedName name="C_EquipmentNumber">#REF!</definedName>
    <definedName name="C_EquipmentService">#REF!</definedName>
    <definedName name="C_EstimateCase">#REF!</definedName>
    <definedName name="C_JobNumber">#REF!</definedName>
    <definedName name="c_margin">#REF!</definedName>
    <definedName name="C_MRNumber">#REF!</definedName>
    <definedName name="C_PageNo_01">#REF!</definedName>
    <definedName name="C_PageNo_02">#REF!</definedName>
    <definedName name="C_PageNo_03">#REF!</definedName>
    <definedName name="C_PageNo_04">#REF!</definedName>
    <definedName name="C_PageNo_05">#REF!</definedName>
    <definedName name="C_PageNo_06">#REF!</definedName>
    <definedName name="C_PageNo_07">#REF!</definedName>
    <definedName name="C_PageNo_08">#REF!</definedName>
    <definedName name="C_PageNo_09">#REF!</definedName>
    <definedName name="C_PageNo_10">#REF!</definedName>
    <definedName name="C_PageNo_11">#REF!</definedName>
    <definedName name="C_PageNo_12">#REF!</definedName>
    <definedName name="C_PageNo_13">#REF!</definedName>
    <definedName name="C_PageNo_Total">#REF!</definedName>
    <definedName name="C_Plant">#REF!</definedName>
    <definedName name="C_ProjectLocation">#REF!</definedName>
    <definedName name="C_ProjectTitle">#REF!</definedName>
    <definedName name="C_Rev_01">[12]Sheet1!$B$7</definedName>
    <definedName name="C_Rev_02">[12]Sheet1!$B$8</definedName>
    <definedName name="C_Rev_03">[12]Sheet1!$B$9</definedName>
    <definedName name="C_Rev_04">[12]Sheet1!$B$10</definedName>
    <definedName name="C_Rev_05">[12]Sheet1!$B$11</definedName>
    <definedName name="C_RevTable">#REF!</definedName>
    <definedName name="C_SerialNo">#REF!</definedName>
    <definedName name="C0">'[6]Convert Lat, Long to UTM'!$C$19</definedName>
    <definedName name="ca">'[6]Convert UTM to Lat, Long'!$C$13</definedName>
    <definedName name="cab21.5tp">#REF!</definedName>
    <definedName name="cab21s">#REF!</definedName>
    <definedName name="cab21us">#REF!</definedName>
    <definedName name="cab31s">#REF!</definedName>
    <definedName name="cab31us">#REF!</definedName>
    <definedName name="cab41s">#REF!</definedName>
    <definedName name="cab41us">#REF!</definedName>
    <definedName name="cabf">#REF!</definedName>
    <definedName name="cabinet">#REF!</definedName>
    <definedName name="CABLE">#REF!</definedName>
    <definedName name="CABLES">#REF!</definedName>
    <definedName name="CalcAgencyPrice">#REF!</definedName>
    <definedName name="CALf">#REF!</definedName>
    <definedName name="camb">#REF!</definedName>
    <definedName name="CAN113">12.98</definedName>
    <definedName name="CAN117">12.7</definedName>
    <definedName name="CAN118">13.27</definedName>
    <definedName name="CAN120">11.72</definedName>
    <definedName name="can1mediacost">#REF!</definedName>
    <definedName name="CAN210">10.38</definedName>
    <definedName name="CAN211">10.58</definedName>
    <definedName name="CAN213">10.56</definedName>
    <definedName name="CAN215">10.22</definedName>
    <definedName name="CAN216">9.61</definedName>
    <definedName name="CAN217">10.47</definedName>
    <definedName name="CAN219">10.91</definedName>
    <definedName name="CAN220">11.09</definedName>
    <definedName name="CAN221">11.25</definedName>
    <definedName name="CAN222">10.17</definedName>
    <definedName name="CAN223">9.89</definedName>
    <definedName name="CAN230">10.79</definedName>
    <definedName name="can421">40.2</definedName>
    <definedName name="can422">41.57</definedName>
    <definedName name="can423">43.9</definedName>
    <definedName name="can424">41.19</definedName>
    <definedName name="can425">42.81</definedName>
    <definedName name="can426">40.77</definedName>
    <definedName name="can427">40.92</definedName>
    <definedName name="can428">39.29</definedName>
    <definedName name="can429">45.19</definedName>
    <definedName name="can430">40.73</definedName>
    <definedName name="can431">42.52</definedName>
    <definedName name="can432">42.53</definedName>
    <definedName name="can433">43.69</definedName>
    <definedName name="can434">40.43</definedName>
    <definedName name="can435">43.3</definedName>
    <definedName name="can8media">#REF!</definedName>
    <definedName name="cant">#REF!</definedName>
    <definedName name="canteen">#REF!</definedName>
    <definedName name="cantilever">#REF!</definedName>
    <definedName name="cantj">#REF!</definedName>
    <definedName name="cantt">#REF!</definedName>
    <definedName name="canttx">#REF!</definedName>
    <definedName name="cap">#REF!</definedName>
    <definedName name="CAPAPR">#REF!</definedName>
    <definedName name="CAPAPR_1">#REF!</definedName>
    <definedName name="CAPAUG">#REF!</definedName>
    <definedName name="CAPAUG_1">#REF!</definedName>
    <definedName name="CAPDEC">#REF!</definedName>
    <definedName name="CAPDEC_1">#REF!</definedName>
    <definedName name="capex1b">#REF!</definedName>
    <definedName name="CAPFEB">#REF!</definedName>
    <definedName name="CAPFEB_1">#REF!</definedName>
    <definedName name="CAPJAN">#REF!</definedName>
    <definedName name="CAPJAN_1">#REF!</definedName>
    <definedName name="CAPJUL">#REF!</definedName>
    <definedName name="CAPJUL_1">#REF!</definedName>
    <definedName name="CAPJUN">#REF!</definedName>
    <definedName name="CAPJUN_1">#REF!</definedName>
    <definedName name="CAPMAR">#REF!</definedName>
    <definedName name="CAPMAR_1">#REF!</definedName>
    <definedName name="CAPMAY">#REF!</definedName>
    <definedName name="CAPMAY_1">#REF!</definedName>
    <definedName name="CAPNOV">#REF!</definedName>
    <definedName name="CAPNOV_1">#REF!</definedName>
    <definedName name="CAPOCT">#REF!</definedName>
    <definedName name="CAPOCT_1">#REF!</definedName>
    <definedName name="CAPSEP">#REF!</definedName>
    <definedName name="CAPSEP_1">#REF!</definedName>
    <definedName name="car">#REF!</definedName>
    <definedName name="carah">#REF!</definedName>
    <definedName name="carp" hidden="1">{#N/A,#N/A,TRUE,"Front";#N/A,#N/A,TRUE,"Simple Letter";#N/A,#N/A,TRUE,"Inside";#N/A,#N/A,TRUE,"Contents";#N/A,#N/A,TRUE,"Basis";#N/A,#N/A,TRUE,"Inclusions";#N/A,#N/A,TRUE,"Exclusions";#N/A,#N/A,TRUE,"Areas";#N/A,#N/A,TRUE,"Summary";#N/A,#N/A,TRUE,"Detail"}</definedName>
    <definedName name="carpenter">#REF!</definedName>
    <definedName name="carpenter_1">"#REF!"</definedName>
    <definedName name="carpenter_12">"$#REF!.#REF!#REF!"</definedName>
    <definedName name="carpenter1">#REF!</definedName>
    <definedName name="carpenter1_1">"#REF!"</definedName>
    <definedName name="carpenter1_12">"$#REF!.#REF!#REF!"</definedName>
    <definedName name="carpenter2">#REF!</definedName>
    <definedName name="carpenter2_1">"#REF!"</definedName>
    <definedName name="carpenter2_12">"$#REF!.#REF!#REF!"</definedName>
    <definedName name="carpenterI">#REF!</definedName>
    <definedName name="carpenterI_1">"#REF!"</definedName>
    <definedName name="carpenterI_12">"$#REF!.#REF!#REF!"</definedName>
    <definedName name="carpenterII">#REF!</definedName>
    <definedName name="carpenterII_1">"#REF!"</definedName>
    <definedName name="carpenterII_12">"$#REF!.#REF!#REF!"</definedName>
    <definedName name="carpet">#REF!</definedName>
    <definedName name="carpet___0">#REF!</definedName>
    <definedName name="carpet___11">#REF!</definedName>
    <definedName name="carpet___12">#REF!</definedName>
    <definedName name="carpg" hidden="1">{#N/A,#N/A,TRUE,"Front";#N/A,#N/A,TRUE,"Simple Letter";#N/A,#N/A,TRUE,"Inside";#N/A,#N/A,TRUE,"Contents";#N/A,#N/A,TRUE,"Basis";#N/A,#N/A,TRUE,"Inclusions";#N/A,#N/A,TRUE,"Exclusions";#N/A,#N/A,TRUE,"Areas";#N/A,#N/A,TRUE,"Summary";#N/A,#N/A,TRUE,"Detail"}</definedName>
    <definedName name="carpnm" hidden="1">{#N/A,#N/A,TRUE,"Front";#N/A,#N/A,TRUE,"Simple Letter";#N/A,#N/A,TRUE,"Inside";#N/A,#N/A,TRUE,"Contents";#N/A,#N/A,TRUE,"Basis";#N/A,#N/A,TRUE,"Inclusions";#N/A,#N/A,TRUE,"Exclusions";#N/A,#N/A,TRUE,"Areas";#N/A,#N/A,TRUE,"Summary";#N/A,#N/A,TRUE,"Detail"}</definedName>
    <definedName name="carriageway_width">"$#REF!.$#REF!$49"</definedName>
    <definedName name="cascrente">#REF!</definedName>
    <definedName name="cascrente_1">#REF!</definedName>
    <definedName name="CASE_1">#REF!</definedName>
    <definedName name="CASE_10">#REF!</definedName>
    <definedName name="CASE_2">#REF!</definedName>
    <definedName name="CASE_3">#REF!</definedName>
    <definedName name="CASE_4">#REF!</definedName>
    <definedName name="CASE_5">#REF!</definedName>
    <definedName name="CASE_6">#REF!</definedName>
    <definedName name="CASE_7">#REF!</definedName>
    <definedName name="CASE_8">#REF!</definedName>
    <definedName name="CASE_9">#REF!</definedName>
    <definedName name="cash">{"'Sheet1'!$A$4386:$N$4591"}</definedName>
    <definedName name="cassete">#REF!</definedName>
    <definedName name="CASTING_BLOCK_STR01">#REF!</definedName>
    <definedName name="CASTING_BLOCK_STR02">#REF!</definedName>
    <definedName name="castinsiturail">#REF!</definedName>
    <definedName name="catch_m15">#REF!</definedName>
    <definedName name="catchpit">#REF!</definedName>
    <definedName name="catchpit1">#REF!</definedName>
    <definedName name="catchpit3">#REF!</definedName>
    <definedName name="cathcpit2">#REF!</definedName>
    <definedName name="cb">'[6]Convert UTM to Lat, Long'!$C$14</definedName>
    <definedName name="cb_hlreason">#REF!</definedName>
    <definedName name="cb_hold">#REF!</definedName>
    <definedName name="cb_ref">#REF!</definedName>
    <definedName name="cb_units">#REF!</definedName>
    <definedName name="cb_val">#REF!</definedName>
    <definedName name="cbecc">#REF!</definedName>
    <definedName name="CBR">#REF!</definedName>
    <definedName name="cbwd">#REF!</definedName>
    <definedName name="CBWorkbookPriority">-221879925</definedName>
    <definedName name="cbwt">#REF!</definedName>
    <definedName name="cbwtt">#REF!</definedName>
    <definedName name="cbxsa">#REF!</definedName>
    <definedName name="CC">#REF!</definedName>
    <definedName name="ccbatmixplt55cphI">#REF!</definedName>
    <definedName name="ccbeam">#REF!</definedName>
    <definedName name="ccbrgs">#REF!</definedName>
    <definedName name="ccc">'[6]Convert UTM to Lat, Long'!$C$15</definedName>
    <definedName name="cccccc" hidden="1">{#N/A,#N/A,TRUE,"Front";#N/A,#N/A,TRUE,"Simple Letter";#N/A,#N/A,TRUE,"Inside";#N/A,#N/A,TRUE,"Contents";#N/A,#N/A,TRUE,"Basis";#N/A,#N/A,TRUE,"Inclusions";#N/A,#N/A,TRUE,"Exclusions";#N/A,#N/A,TRUE,"Areas";#N/A,#N/A,TRUE,"Summary";#N/A,#N/A,TRUE,"Detail"}</definedName>
    <definedName name="ccenh">#REF!</definedName>
    <definedName name="ccpicw">#REF!</definedName>
    <definedName name="ccprlgb">#REF!</definedName>
    <definedName name="ccprlgt">#REF!</definedName>
    <definedName name="ccspan">#REF!</definedName>
    <definedName name="ccspanb">#REF!</definedName>
    <definedName name="ccspani">#REF!</definedName>
    <definedName name="ccspano">#REF!</definedName>
    <definedName name="ccspl">#REF!</definedName>
    <definedName name="ccspll">#REF!</definedName>
    <definedName name="ccsplt">#REF!</definedName>
    <definedName name="cctvd">#REF!</definedName>
    <definedName name="cctvf">#REF!</definedName>
    <definedName name="Ccu">#REF!</definedName>
    <definedName name="CC단중">[8]단중표!$AF$20</definedName>
    <definedName name="cd">'[6]Convert UTM to Lat, Long'!$C$16</definedName>
    <definedName name="cddfdf">#REF!</definedName>
    <definedName name="cdds">#REF!</definedName>
    <definedName name="cdds_1">#REF!</definedName>
    <definedName name="cdf">#REF!</definedName>
    <definedName name="cds">#REF!</definedName>
    <definedName name="cdu">{#N/A,#N/A,FALSE,"COVER.XLS";#N/A,#N/A,FALSE,"RACT1.XLS";#N/A,#N/A,FALSE,"RACT2.XLS";#N/A,#N/A,FALSE,"ECCMP";#N/A,#N/A,FALSE,"WELDER.XLS"}</definedName>
    <definedName name="CEILING">#REF!</definedName>
    <definedName name="CEILING_ITEM">#REF!</definedName>
    <definedName name="CEILING_PLASTERING">#REF!</definedName>
    <definedName name="CEILING_PLASTERING_1">"#REF!"</definedName>
    <definedName name="CEILING_PLASTERING_12">"$#REF!.#REF!#REF!"</definedName>
    <definedName name="cem">190</definedName>
    <definedName name="cement">#REF!</definedName>
    <definedName name="Cement_1">#REF!</definedName>
    <definedName name="Cement_12">NA()</definedName>
    <definedName name="Cement_124">#REF!</definedName>
    <definedName name="Cement_4">#REF!</definedName>
    <definedName name="Cement_5">#REF!</definedName>
    <definedName name="Cement_6">#REF!</definedName>
    <definedName name="Cement_7">NA()</definedName>
    <definedName name="Cement_8">NA()</definedName>
    <definedName name="cement_mortar">#REF!</definedName>
    <definedName name="Cement_MR_Rate">#REF!</definedName>
    <definedName name="Cement_MR_Rate_1">"#REF!"</definedName>
    <definedName name="Cement_MR_Rate_12">"$#REF!.#REF!#REF!"</definedName>
    <definedName name="Cement_MR_Rate_7">"#REF!"</definedName>
    <definedName name="Cement_MR_Rate_8">"#REF!"</definedName>
    <definedName name="CEMENT_PAINT">#REF!</definedName>
    <definedName name="CEMENT_PAINT_1">"#REF!"</definedName>
    <definedName name="CEMENT_PAINT_12">"$#REF!.#REF!#REF!"</definedName>
    <definedName name="CEMENT_PAINT_7">"#REF!"</definedName>
    <definedName name="CEMENT_PAINT_8">"#REF!"</definedName>
    <definedName name="Cement_SR_Rate">#REF!</definedName>
    <definedName name="Cement_SR_Rate_1">"#REF!"</definedName>
    <definedName name="Cement_SR_Rate_12">"$#REF!.#REF!#REF!"</definedName>
    <definedName name="Cement_SR_Rate_7">"#REF!"</definedName>
    <definedName name="Cement_SR_Rate_8">"#REF!"</definedName>
    <definedName name="cementnh">#REF!</definedName>
    <definedName name="CEMPRIMER">#REF!</definedName>
    <definedName name="CERAMIC_FLOOR">#REF!</definedName>
    <definedName name="CERAMIC_FLOOR_1">"#REF!"</definedName>
    <definedName name="CERAMIC_FLOOR_12">"$#REF!.#REF!#REF!"</definedName>
    <definedName name="cf" hidden="1">{#N/A,#N/A,TRUE,"Front";#N/A,#N/A,TRUE,"Simple Letter";#N/A,#N/A,TRUE,"Inside";#N/A,#N/A,TRUE,"Contents";#N/A,#N/A,TRUE,"Basis";#N/A,#N/A,TRUE,"Inclusions";#N/A,#N/A,TRUE,"Exclusions";#N/A,#N/A,TRUE,"Areas";#N/A,#N/A,TRUE,"Summary";#N/A,#N/A,TRUE,"Detail"}</definedName>
    <definedName name="cflo" hidden="1">{"CASH FLOW",#N/A,FALSE,"A"}</definedName>
    <definedName name="cg">#REF!</definedName>
    <definedName name="cgab">#REF!</definedName>
    <definedName name="cgabn">#REF!</definedName>
    <definedName name="cgconc">#REF!</definedName>
    <definedName name="cgconca">#REF!</definedName>
    <definedName name="CGGNXF">#REF!</definedName>
    <definedName name="Cgrade1">#REF!</definedName>
    <definedName name="cgsidl">#REF!</definedName>
    <definedName name="cgstl">#REF!</definedName>
    <definedName name="cgstlab">#REF!</definedName>
    <definedName name="ch">#REF!</definedName>
    <definedName name="Ch_MT_6mm">#REF!</definedName>
    <definedName name="Ch_Trip_6mm">#REF!</definedName>
    <definedName name="chaaaa" hidden="1">{"Execavation",#N/A,FALSE,"furniture (employer)"}</definedName>
    <definedName name="chah" hidden="1">{"'Sheet1'!$A$4386:$N$4591"}</definedName>
    <definedName name="CHAJJA">#REF!</definedName>
    <definedName name="CHAJJA_1">"#REF!"</definedName>
    <definedName name="CHAJJA_12">"$#REF!.#REF!#REF!"</definedName>
    <definedName name="chanda">#REF!</definedName>
    <definedName name="CHANGE">#REF!</definedName>
    <definedName name="ChangeBy">#REF!</definedName>
    <definedName name="ChangeDate">#REF!</definedName>
    <definedName name="CHANNEL단중">[8]단중표!$AF$14</definedName>
    <definedName name="chart">#REF!</definedName>
    <definedName name="chayan" hidden="1">{"'照明目录'!$A$1:$H$31"}</definedName>
    <definedName name="CHECK">#REF!</definedName>
    <definedName name="check1">#REF!</definedName>
    <definedName name="check1a">#REF!</definedName>
    <definedName name="check1b">#REF!</definedName>
    <definedName name="check1c">#REF!</definedName>
    <definedName name="check2">#REF!</definedName>
    <definedName name="check5a">#REF!</definedName>
    <definedName name="check5b">#REF!</definedName>
    <definedName name="check5c">#REF!</definedName>
    <definedName name="check5d">#REF!</definedName>
    <definedName name="checked">#REF!</definedName>
    <definedName name="CHEJJA">#REF!</definedName>
    <definedName name="CHEJJA_1">"#REF!"</definedName>
    <definedName name="CHEJJA_12">"$#REF!.#REF!#REF!"</definedName>
    <definedName name="cheqtilefootpath">#REF!</definedName>
    <definedName name="chequer">#REF!</definedName>
    <definedName name="chequerbnh">#REF!</definedName>
    <definedName name="chequertile">#REF!</definedName>
    <definedName name="CHERRY">#REF!</definedName>
    <definedName name="Chevron">#REF!</definedName>
    <definedName name="China">#REF!</definedName>
    <definedName name="ChinaRailway">#REF!</definedName>
    <definedName name="chiseler">#REF!</definedName>
    <definedName name="chiseler_1">"#REF!"</definedName>
    <definedName name="chiseler_12">"$#REF!.#REF!#REF!"</definedName>
    <definedName name="chkd_init">#REF!</definedName>
    <definedName name="Choices_Wrapper">#N/A</definedName>
    <definedName name="chute">#REF!</definedName>
    <definedName name="CHW">#REF!</definedName>
    <definedName name="ci" hidden="1">{"'照明目录'!$A$1:$H$31"}</definedName>
    <definedName name="CI_CHAMBER_COVERS">#REF!</definedName>
    <definedName name="CI_CHAMBER_COVERS_1">"#REF!"</definedName>
    <definedName name="CI_CHAMBER_COVERS_12">"$#REF!.#REF!#REF!"</definedName>
    <definedName name="cici">#REF!</definedName>
    <definedName name="ciff">#REF!</definedName>
    <definedName name="CINDER">#REF!</definedName>
    <definedName name="CINDER_1">"#REF!"</definedName>
    <definedName name="CINDER_12">"$#REF!.#REF!#REF!"</definedName>
    <definedName name="City">#REF!</definedName>
    <definedName name="civil">#REF!</definedName>
    <definedName name="CIVIL_WORKS">#REF!</definedName>
    <definedName name="civil_workss">#REF!</definedName>
    <definedName name="CivilBasic">#REF!</definedName>
    <definedName name="cl">#REF!</definedName>
    <definedName name="Cl.Preforma">{"Execavation",#N/A,FALSE,"furniture (employer)"}</definedName>
    <definedName name="CL.SSS" hidden="1">{"Execavation",#N/A,FALSE,"furniture (employer)"}</definedName>
    <definedName name="CLAIMB">{"Execavation",#N/A,FALSE,"furniture (employer)"}</definedName>
    <definedName name="CLAIMSB">{"Execavation",#N/A,FALSE,"furniture (employer)"}</definedName>
    <definedName name="CLAIMSL" hidden="1">{"Execavation",#N/A,FALSE,"furniture (employer)"}</definedName>
    <definedName name="clawl">#REF!</definedName>
    <definedName name="Clear_rail_wid">#REF!</definedName>
    <definedName name="clearandgrubroadland">#REF!</definedName>
    <definedName name="cleargrub">#REF!</definedName>
    <definedName name="cleargrubbridge">#REF!</definedName>
    <definedName name="cleargrubculvert">#REF!</definedName>
    <definedName name="cleargrubroadland">#REF!</definedName>
    <definedName name="Clearing">#REF!</definedName>
    <definedName name="clem">#REF!</definedName>
    <definedName name="CLFR_Cell">#REF!</definedName>
    <definedName name="client_det">#REF!</definedName>
    <definedName name="ClientAddress1">#REF!</definedName>
    <definedName name="ClientAddress2">#REF!</definedName>
    <definedName name="ClientCity">#REF!</definedName>
    <definedName name="ClientCountry">#REF!</definedName>
    <definedName name="ClientEmail">#REF!</definedName>
    <definedName name="ClientFax">#REF!</definedName>
    <definedName name="ClientPhone">#REF!</definedName>
    <definedName name="ClientState">#REF!</definedName>
    <definedName name="ClientZip">#REF!</definedName>
    <definedName name="CLL" hidden="1">{"Execavation",#N/A,FALSE,"furniture (employer)"}</definedName>
    <definedName name="CLM">{"Execavation",#N/A,FALSE,"furniture (employer)"}</definedName>
    <definedName name="clrwl">#REF!</definedName>
    <definedName name="CM_14">#REF!</definedName>
    <definedName name="CMA">#REF!</definedName>
    <definedName name="cmain">#REF!</definedName>
    <definedName name="cnstr">'[13]Form A.1.III'!$A$9:$I$158</definedName>
    <definedName name="co">#REF!</definedName>
    <definedName name="CO_">#REF!</definedName>
    <definedName name="coarsesand">#REF!</definedName>
    <definedName name="coat">#REF!</definedName>
    <definedName name="Code" hidden="1">#REF!</definedName>
    <definedName name="code0114">#REF!</definedName>
    <definedName name="code0285">#REF!</definedName>
    <definedName name="code1213">#REF!</definedName>
    <definedName name="code2114">#REF!</definedName>
    <definedName name="code2260">#REF!</definedName>
    <definedName name="code7022">#REF!</definedName>
    <definedName name="code7389">#REF!</definedName>
    <definedName name="code9999">#REF!</definedName>
    <definedName name="codes">#REF!</definedName>
    <definedName name="col">#REF!</definedName>
    <definedName name="col___0">#REF!</definedName>
    <definedName name="col___11">#REF!</definedName>
    <definedName name="col___12">#REF!</definedName>
    <definedName name="coleccab">#REF!</definedName>
    <definedName name="COLLAPSIBLE_GATE">#REF!</definedName>
    <definedName name="COLLAPSIBLE_GATE_1">"#REF!"</definedName>
    <definedName name="COLLAPSIBLE_GATE_12">"$#REF!.#REF!#REF!"</definedName>
    <definedName name="colony">!#REF!</definedName>
    <definedName name="COLUMNS">#REF!</definedName>
    <definedName name="CombLiqProps">[14]Settings!$D$28:$D$72</definedName>
    <definedName name="ComboObjOrnCell">#REF!</definedName>
    <definedName name="ComboObjSelCell">#REF!</definedName>
    <definedName name="comdc">#REF!</definedName>
    <definedName name="comdca">#REF!</definedName>
    <definedName name="comdg">#REF!</definedName>
    <definedName name="comdga">#REF!</definedName>
    <definedName name="comleft">#REF!</definedName>
    <definedName name="Commission">#REF!</definedName>
    <definedName name="COMMIT_2">#REF!</definedName>
    <definedName name="COMP">#REF!</definedName>
    <definedName name="COMP\">#REF!</definedName>
    <definedName name="COMP250">"$#REF!.$N$51"</definedName>
    <definedName name="COMP250_1">"#REF!"</definedName>
    <definedName name="COMP250_24">NA()</definedName>
    <definedName name="COMP250_7">NA()</definedName>
    <definedName name="compactor">#REF!</definedName>
    <definedName name="compactor_1">"#REF!"</definedName>
    <definedName name="compactor_12">"$#REF!.#REF!#REF!"</definedName>
    <definedName name="Company">#REF!</definedName>
    <definedName name="Comparision" hidden="1">{"'Sheet1'!$A$4386:$N$4591"}</definedName>
    <definedName name="CompDate">#REF!</definedName>
    <definedName name="Compression">#REF!</definedName>
    <definedName name="compulsary">#REF!</definedName>
    <definedName name="compulsoryleft">#REF!</definedName>
    <definedName name="conanalysis" hidden="1">{#N/A,#N/A,TRUE,"Front";#N/A,#N/A,TRUE,"Simple Letter";#N/A,#N/A,TRUE,"Inside";#N/A,#N/A,TRUE,"Contents";#N/A,#N/A,TRUE,"Basis";#N/A,#N/A,TRUE,"Inclusions";#N/A,#N/A,TRUE,"Exclusions";#N/A,#N/A,TRUE,"Areas";#N/A,#N/A,TRUE,"Summary";#N/A,#N/A,TRUE,"Detail"}</definedName>
    <definedName name="conc">#REF!</definedName>
    <definedName name="conc11">#REF!</definedName>
    <definedName name="concab">#REF!</definedName>
    <definedName name="concabn">#REF!</definedName>
    <definedName name="concband">#REF!</definedName>
    <definedName name="CONCL">'[15]Crossing List'!#REF!</definedName>
    <definedName name="Concrete_unit_weight">"$#REF!.$#REF!$144"</definedName>
    <definedName name="concretepump">#REF!</definedName>
    <definedName name="concretepump_1">"#REF!"</definedName>
    <definedName name="concretepump_12">"$#REF!.#REF!#REF!"</definedName>
    <definedName name="condf">#REF!</definedName>
    <definedName name="conf">#REF!</definedName>
    <definedName name="congr">#REF!</definedName>
    <definedName name="conm10">"$#REF!.$E$2743"</definedName>
    <definedName name="conm10_1">"#REF!"</definedName>
    <definedName name="conm10_24">NA()</definedName>
    <definedName name="conm10_7">NA()</definedName>
    <definedName name="conm15">"$#REF!.$E$1498"</definedName>
    <definedName name="conm15_1">"#REF!"</definedName>
    <definedName name="conm15_24">NA()</definedName>
    <definedName name="conm15_7">NA()</definedName>
    <definedName name="conm20">"$#REF!.$E$2893"</definedName>
    <definedName name="conm20_1">"#REF!"</definedName>
    <definedName name="conm20_24">NA()</definedName>
    <definedName name="conm20_7">NA()</definedName>
    <definedName name="_xlnm.Consolidate_Area">#N/A</definedName>
    <definedName name="CONST1">#REF!</definedName>
    <definedName name="CONST2">#REF!</definedName>
    <definedName name="Construction_Period">#REF!</definedName>
    <definedName name="CONT">#REF!</definedName>
    <definedName name="CONT_1">#REF!</definedName>
    <definedName name="Contact">#REF!</definedName>
    <definedName name="ContAmt">#REF!</definedName>
    <definedName name="contd">#REF!</definedName>
    <definedName name="contf">#REF!</definedName>
    <definedName name="contract_no">#REF!</definedName>
    <definedName name="ContWithAcct">#REF!</definedName>
    <definedName name="ContWithName">#REF!</definedName>
    <definedName name="ContWithPrio">#REF!</definedName>
    <definedName name="ContWithPrio_Text">#REF!</definedName>
    <definedName name="CONum">#REF!</definedName>
    <definedName name="conversion_type">[11]Config!$E$2:$E$3</definedName>
    <definedName name="COOLERS">#REF!</definedName>
    <definedName name="COPING">#REF!</definedName>
    <definedName name="COPING_1">"#REF!"</definedName>
    <definedName name="COPING_12">"$#REF!.#REF!#REF!"</definedName>
    <definedName name="COPING_CONCRETE">#REF!</definedName>
    <definedName name="COPING_CONCRETE_1">"#REF!"</definedName>
    <definedName name="COPING_CONCRETE_12">"$#REF!.#REF!#REF!"</definedName>
    <definedName name="coplate2mmnh">#REF!</definedName>
    <definedName name="copperplate">#REF!</definedName>
    <definedName name="copperplate_1">"#REF!"</definedName>
    <definedName name="copperplate_12">"$#REF!.#REF!#REF!"</definedName>
    <definedName name="copperplate2mm">#REF!</definedName>
    <definedName name="copstripexpnbridge">#REF!</definedName>
    <definedName name="cord">#REF!</definedName>
    <definedName name="CORNICES">#REF!</definedName>
    <definedName name="CORNICES_1">"#REF!"</definedName>
    <definedName name="CORNICES_12">"$#REF!.#REF!#REF!"</definedName>
    <definedName name="CorpClient">#REF!</definedName>
    <definedName name="CorpClient_Text">#REF!</definedName>
    <definedName name="cost">#REF!</definedName>
    <definedName name="Cost_of_diesel">#REF!</definedName>
    <definedName name="COSTS">#REF!</definedName>
    <definedName name="COU">#REF!</definedName>
    <definedName name="COU___0">#REF!</definedName>
    <definedName name="COU___13">#REF!</definedName>
    <definedName name="Country">#REF!</definedName>
    <definedName name="cover">#REF!</definedName>
    <definedName name="coverab">#REF!</definedName>
    <definedName name="coveringsheet">#REF!</definedName>
    <definedName name="covp">0.04</definedName>
    <definedName name="cp">#REF!</definedName>
    <definedName name="CP_C">#REF!</definedName>
    <definedName name="CP_MS">#REF!</definedName>
    <definedName name="CP_RH">#REF!</definedName>
    <definedName name="CPFS">#REF!</definedName>
    <definedName name="CPM">#REF!</definedName>
    <definedName name="cpoh">#REF!</definedName>
    <definedName name="cqa">#REF!</definedName>
    <definedName name="cqb">#REF!</definedName>
    <definedName name="cqc">#REF!</definedName>
    <definedName name="cr_monthly_interim_application_no__01_revised__payment_certificate">#REF!</definedName>
    <definedName name="cr_monthly_interim_application_no__01_revised__payment_certificate_1">"#REF!"</definedName>
    <definedName name="cr_monthly_interim_application_no__01_revised__payment_certificate_24">NA()</definedName>
    <definedName name="cr_monthly_interim_application_no__01_revised__payment_certificate_7">NA()</definedName>
    <definedName name="crahbarrier">#REF!</definedName>
    <definedName name="crane">#REF!</definedName>
    <definedName name="crane_1">"#REF!"</definedName>
    <definedName name="crane_12">"$#REF!.#REF!#REF!"</definedName>
    <definedName name="cranewithgrb0.75cI">#REF!</definedName>
    <definedName name="cranewithgrb0_75cI">#REF!</definedName>
    <definedName name="crash">#REF!</definedName>
    <definedName name="crash_barrier">#REF!</definedName>
    <definedName name="Crash_Barrier_Qty">#REF!</definedName>
    <definedName name="Crash_Barrier_Rfmt_Qty">#REF!</definedName>
    <definedName name="crashbarrier">#REF!</definedName>
    <definedName name="crashbarrier_1">"#REF!"</definedName>
    <definedName name="crashbarrier_12">"$#REF!.#REF!#REF!"</definedName>
    <definedName name="crashmain">#REF!</definedName>
    <definedName name="crdst">#REF!</definedName>
    <definedName name="creep28">#REF!</definedName>
    <definedName name="creep56">#REF!</definedName>
    <definedName name="creep7">#REF!</definedName>
    <definedName name="creepinf">#REF!</definedName>
    <definedName name="CRIT">{#N/A,#N/A,FALSE,"consu_cover";#N/A,#N/A,FALSE,"consu_strategy";#N/A,#N/A,FALSE,"consu_flow";#N/A,#N/A,FALSE,"Summary_reqmt";#N/A,#N/A,FALSE,"field_ppg";#N/A,#N/A,FALSE,"ppg_shop";#N/A,#N/A,FALSE,"strl";#N/A,#N/A,FALSE,"tankages";#N/A,#N/A,FALSE,"gases"}</definedName>
    <definedName name="_xlnm.Criteria">#REF!</definedName>
    <definedName name="CRITICAL">{#N/A,#N/A,FALSE,"consu_cover";#N/A,#N/A,FALSE,"consu_strategy";#N/A,#N/A,FALSE,"consu_flow";#N/A,#N/A,FALSE,"Summary_reqmt";#N/A,#N/A,FALSE,"field_ppg";#N/A,#N/A,FALSE,"ppg_shop";#N/A,#N/A,FALSE,"strl";#N/A,#N/A,FALSE,"tankages";#N/A,#N/A,FALSE,"gases"}</definedName>
    <definedName name="crm1.3">#REF!</definedName>
    <definedName name="crm1.3c">#REF!</definedName>
    <definedName name="crm1.3cnh">#REF!</definedName>
    <definedName name="crm1.6cnh">#REF!</definedName>
    <definedName name="crmasonry">#REF!</definedName>
    <definedName name="CRMB55">"$#REF!.$#REF!$#REF!"</definedName>
    <definedName name="CRMB55_1">"#REF!"</definedName>
    <definedName name="CRMB55_24">NA()</definedName>
    <definedName name="CRMB55_7">NA()</definedName>
    <definedName name="CRMB60">"$#REF!.$#REF!$#REF!"</definedName>
    <definedName name="CRMB60_1">"#REF!"</definedName>
    <definedName name="CRMB60_24">NA()</definedName>
    <definedName name="CRMB60_7">NA()</definedName>
    <definedName name="crmb60m">#REF!</definedName>
    <definedName name="Crores">10000000</definedName>
    <definedName name="crossroad">#REF!</definedName>
    <definedName name="crossshoulddrain">#REF!</definedName>
    <definedName name="crrm_cost">#REF!</definedName>
    <definedName name="Crs_Bar_App_wid">#REF!</definedName>
    <definedName name="crsand">#REF!</definedName>
    <definedName name="CRUSH">#REF!</definedName>
    <definedName name="crush_s">#REF!</definedName>
    <definedName name="CRUSHER_DESIGN">#REF!</definedName>
    <definedName name="Cs">#REF!</definedName>
    <definedName name="Cs___0">#REF!</definedName>
    <definedName name="Cs___13">#REF!</definedName>
    <definedName name="csd" hidden="1">{"Execavation",#N/A,FALSE,"furniture (employer)"}</definedName>
    <definedName name="css">#REF!</definedName>
    <definedName name="cstf">#REF!</definedName>
    <definedName name="cstvat">#REF!</definedName>
    <definedName name="cstwcf">#REF!</definedName>
    <definedName name="ct">#REF!</definedName>
    <definedName name="CTBAR단중">[8]단중표!$AF$11</definedName>
    <definedName name="CTI">[8]단중표!$AF$26</definedName>
    <definedName name="CTM">#REF!</definedName>
    <definedName name="CTROL">#REF!</definedName>
    <definedName name="cul_no">#REF!</definedName>
    <definedName name="culvert10">#REF!</definedName>
    <definedName name="culvert11.2">#REF!</definedName>
    <definedName name="culvert12a">#REF!</definedName>
    <definedName name="culvert3">#REF!</definedName>
    <definedName name="culvert4">#REF!</definedName>
    <definedName name="culvert6">#REF!</definedName>
    <definedName name="culvert7a">#REF!</definedName>
    <definedName name="culvert8a">#REF!</definedName>
    <definedName name="Cum_Ew_Cut_Vol">#REF!</definedName>
    <definedName name="Cum_EW_Fill_Vol">#REF!</definedName>
    <definedName name="Cum_Int">#REF!</definedName>
    <definedName name="cummeas_may1006">#REF!</definedName>
    <definedName name="cummeas_up_to_mar">#REF!</definedName>
    <definedName name="CUP_PUP">#REF!</definedName>
    <definedName name="Curing_Compund">#REF!</definedName>
    <definedName name="CURRENCIES">#REF!</definedName>
    <definedName name="currency_name">[11]Config!$F$2:$F$8</definedName>
    <definedName name="CurrencyRate">#REF!</definedName>
    <definedName name="CURTAIN_WALL">#REF!</definedName>
    <definedName name="CURTAIN_WALL_1">"#REF!"</definedName>
    <definedName name="CURTAIN_WALL_12">"$#REF!.#REF!#REF!"</definedName>
    <definedName name="curtainwall">#REF!</definedName>
    <definedName name="curve">#REF!</definedName>
    <definedName name="Curvelength">#REF!</definedName>
    <definedName name="cust">#REF!</definedName>
    <definedName name="cuv">#REF!</definedName>
    <definedName name="cv">"$#REF!.$#REF!$139"</definedName>
    <definedName name="cvd">#REF!</definedName>
    <definedName name="cvdf">#REF!</definedName>
    <definedName name="cw">10</definedName>
    <definedName name="cwwd">#REF!</definedName>
    <definedName name="D" hidden="1">[16]Section_by_layers_old!$AG$11:$AG$51</definedName>
    <definedName name="d.">#REF!</definedName>
    <definedName name="D_">#REF!</definedName>
    <definedName name="d___0">#REF!</definedName>
    <definedName name="d___13">#REF!</definedName>
    <definedName name="d_1">#REF!</definedName>
    <definedName name="d_10">#REF!</definedName>
    <definedName name="d_12">#REF!</definedName>
    <definedName name="d_16">#REF!</definedName>
    <definedName name="d_2">#REF!</definedName>
    <definedName name="d_20">#REF!</definedName>
    <definedName name="d_25">#REF!</definedName>
    <definedName name="d_28">#REF!</definedName>
    <definedName name="d_32">#REF!</definedName>
    <definedName name="d_8">#REF!</definedName>
    <definedName name="d_jp">{"'Sheet1'!$A$4386:$N$4591"}</definedName>
    <definedName name="D0">'[6]Convert Lat, Long to UTM'!$C$20</definedName>
    <definedName name="D126757F_8C22_4332_AE16_6A56D0626CD4_S_curve_Chart_2_ChartType" hidden="1">2</definedName>
    <definedName name="D126757F_8C22_4332_AE16_6A56D0626CD4_S_curve_Chart_2_distributionSingle" hidden="1">FALSE</definedName>
    <definedName name="D126757F_8C22_4332_AE16_6A56D0626CD4_S_curve_Chart_2_HorAxisGridlines" hidden="1">FALSE</definedName>
    <definedName name="D126757F_8C22_4332_AE16_6A56D0626CD4_S_curve_Chart_2_VerAxisGridlines" hidden="1">FALSE</definedName>
    <definedName name="D61533333333333333215">#REF!</definedName>
    <definedName name="D65536A1">#REF!</definedName>
    <definedName name="DA">#N/A</definedName>
    <definedName name="dadbdgx">#REF!</definedName>
    <definedName name="DADOOING">#REF!</definedName>
    <definedName name="DADOOING_1">"#REF!"</definedName>
    <definedName name="DADOOING_12">"$#REF!.#REF!#REF!"</definedName>
    <definedName name="dae">'[13]Form A.1'!$I$2</definedName>
    <definedName name="Daewoo1">[7]Name!$U$5:$U$11</definedName>
    <definedName name="DAGG">"$#REF!.#REF!#REF!"</definedName>
    <definedName name="DAGG_1">"#REF!"</definedName>
    <definedName name="DAGG_24">NA()</definedName>
    <definedName name="DAGG_7">NA()</definedName>
    <definedName name="dApSlab">#REF!</definedName>
    <definedName name="DaRWk1">#REF!</definedName>
    <definedName name="DaRWk10">#REF!</definedName>
    <definedName name="DaRWk11">#REF!</definedName>
    <definedName name="DaRWk12">#REF!</definedName>
    <definedName name="DaRWk2">#REF!</definedName>
    <definedName name="DaRWk3">#REF!</definedName>
    <definedName name="DaRWk4">#REF!</definedName>
    <definedName name="DaRWk5">#REF!</definedName>
    <definedName name="DaRWk6">#REF!</definedName>
    <definedName name="DaRWk8">#REF!</definedName>
    <definedName name="DaRwk9">#REF!</definedName>
    <definedName name="dasd">{"'Bill No. 7'!$A$1:$G$32"}</definedName>
    <definedName name="dasd1" hidden="1">{"'Bill No. 7'!$A$1:$G$32"}</definedName>
    <definedName name="dasde">{"'Bill No. 7'!$A$1:$G$32"}</definedName>
    <definedName name="DATA_1">"#REF!"</definedName>
    <definedName name="DATA_12">NA()</definedName>
    <definedName name="DATA_24">NA()</definedName>
    <definedName name="DATA_7">NA()</definedName>
    <definedName name="Data1">[17]Title!$E$29</definedName>
    <definedName name="Data1_1">"#REF!"</definedName>
    <definedName name="Data1_12">NA()</definedName>
    <definedName name="Data1_24">NA()</definedName>
    <definedName name="Data1_7">NA()</definedName>
    <definedName name="DATA134110">#REF!</definedName>
    <definedName name="DATA134110_1">"#REF!"</definedName>
    <definedName name="DATA134110_12">"$#REF!.#REF!#REF!"</definedName>
    <definedName name="DATA134110_7">"#REF!"</definedName>
    <definedName name="DATA134110_8">"#REF!"</definedName>
    <definedName name="DATA134125">#REF!</definedName>
    <definedName name="DATA134125_1">"#REF!"</definedName>
    <definedName name="DATA134125_12">"$#REF!.#REF!#REF!"</definedName>
    <definedName name="DATA134125_7">"#REF!"</definedName>
    <definedName name="DATA134125_8">"#REF!"</definedName>
    <definedName name="DATA134140">#REF!</definedName>
    <definedName name="DATA134140_1">"#REF!"</definedName>
    <definedName name="DATA134140_12">"$#REF!.#REF!#REF!"</definedName>
    <definedName name="DATA134140_7">"#REF!"</definedName>
    <definedName name="DATA134140_8">"#REF!"</definedName>
    <definedName name="DATA134160">#REF!</definedName>
    <definedName name="DATA134160_1">"#REF!"</definedName>
    <definedName name="DATA134160_12">"$#REF!.#REF!#REF!"</definedName>
    <definedName name="DATA134180">#REF!</definedName>
    <definedName name="DATA134180_1">"#REF!"</definedName>
    <definedName name="DATA134180_12">"$#REF!.#REF!#REF!"</definedName>
    <definedName name="DATA134200">#REF!</definedName>
    <definedName name="DATA134200_1">"#REF!"</definedName>
    <definedName name="DATA134200_12">"$#REF!.#REF!#REF!"</definedName>
    <definedName name="DATA134225">#REF!</definedName>
    <definedName name="DATA134225_1">"#REF!"</definedName>
    <definedName name="DATA134225_12">"$#REF!.#REF!#REF!"</definedName>
    <definedName name="DATA134250">#REF!</definedName>
    <definedName name="DATA134250_1">"#REF!"</definedName>
    <definedName name="DATA134250_12">"$#REF!.#REF!#REF!"</definedName>
    <definedName name="DATA134280">#REF!</definedName>
    <definedName name="DATA134280_1">"#REF!"</definedName>
    <definedName name="DATA134280_12">"$#REF!.#REF!#REF!"</definedName>
    <definedName name="DATA134315">#REF!</definedName>
    <definedName name="DATA134315_1">"#REF!"</definedName>
    <definedName name="DATA134315_12">"$#REF!.#REF!#REF!"</definedName>
    <definedName name="DATA134355">#REF!</definedName>
    <definedName name="DATA134355_1">"#REF!"</definedName>
    <definedName name="DATA134355_12">"$#REF!.#REF!#REF!"</definedName>
    <definedName name="DATA134400">#REF!</definedName>
    <definedName name="DATA134400_1">"#REF!"</definedName>
    <definedName name="DATA134400_12">"$#REF!.#REF!#REF!"</definedName>
    <definedName name="DATA13450">#REF!</definedName>
    <definedName name="DATA13450_1">"#REF!"</definedName>
    <definedName name="DATA13450_12">"$#REF!.#REF!#REF!"</definedName>
    <definedName name="DATA13463">#REF!</definedName>
    <definedName name="DATA13463_1">"#REF!"</definedName>
    <definedName name="DATA13463_12">"$#REF!.#REF!#REF!"</definedName>
    <definedName name="DATA13475">#REF!</definedName>
    <definedName name="DATA13475_1">"#REF!"</definedName>
    <definedName name="DATA13475_12">"$#REF!.#REF!#REF!"</definedName>
    <definedName name="DATA13490">#REF!</definedName>
    <definedName name="DATA13490_1">"#REF!"</definedName>
    <definedName name="DATA13490_12">"$#REF!.#REF!#REF!"</definedName>
    <definedName name="DATA135110">#REF!</definedName>
    <definedName name="DATA135110_1">"#REF!"</definedName>
    <definedName name="DATA135110_12">"$#REF!.#REF!#REF!"</definedName>
    <definedName name="DATA135125">#REF!</definedName>
    <definedName name="DATA135125_1">"#REF!"</definedName>
    <definedName name="DATA135125_12">"$#REF!.#REF!#REF!"</definedName>
    <definedName name="DATA135140">#REF!</definedName>
    <definedName name="DATA135140_1">"#REF!"</definedName>
    <definedName name="DATA135140_12">"$#REF!.#REF!#REF!"</definedName>
    <definedName name="DATA135160">#REF!</definedName>
    <definedName name="DATA135160_1">"#REF!"</definedName>
    <definedName name="DATA135160_12">"$#REF!.#REF!#REF!"</definedName>
    <definedName name="DATA135180">#REF!</definedName>
    <definedName name="DATA135180_1">"#REF!"</definedName>
    <definedName name="DATA135180_12">"$#REF!.#REF!#REF!"</definedName>
    <definedName name="DATA135200">#REF!</definedName>
    <definedName name="DATA135200_1">"#REF!"</definedName>
    <definedName name="DATA135200_12">"$#REF!.#REF!#REF!"</definedName>
    <definedName name="DATA135225">#REF!</definedName>
    <definedName name="DATA135225_1">"#REF!"</definedName>
    <definedName name="DATA135225_12">"$#REF!.#REF!#REF!"</definedName>
    <definedName name="DATA135250">#REF!</definedName>
    <definedName name="DATA135250_1">"#REF!"</definedName>
    <definedName name="DATA135250_12">"$#REF!.#REF!#REF!"</definedName>
    <definedName name="DATA135280">#REF!</definedName>
    <definedName name="DATA135280_1">"#REF!"</definedName>
    <definedName name="DATA135280_12">"$#REF!.#REF!#REF!"</definedName>
    <definedName name="DATA135315">#REF!</definedName>
    <definedName name="DATA135315_1">"#REF!"</definedName>
    <definedName name="DATA135315_12">"$#REF!.#REF!#REF!"</definedName>
    <definedName name="DATA135355">#REF!</definedName>
    <definedName name="DATA135355_1">"#REF!"</definedName>
    <definedName name="DATA135355_12">"$#REF!.#REF!#REF!"</definedName>
    <definedName name="DATA135400">#REF!</definedName>
    <definedName name="DATA135400_1">"#REF!"</definedName>
    <definedName name="DATA135400_12">"$#REF!.#REF!#REF!"</definedName>
    <definedName name="DATA13550">#REF!</definedName>
    <definedName name="DATA13550_1">"#REF!"</definedName>
    <definedName name="DATA13550_12">"$#REF!.#REF!#REF!"</definedName>
    <definedName name="DATA13563">#REF!</definedName>
    <definedName name="DATA13563_1">"#REF!"</definedName>
    <definedName name="DATA13563_12">"$#REF!.#REF!#REF!"</definedName>
    <definedName name="DATA13575">#REF!</definedName>
    <definedName name="DATA13575_1">"#REF!"</definedName>
    <definedName name="DATA13575_12">"$#REF!.#REF!#REF!"</definedName>
    <definedName name="DATA13590">#REF!</definedName>
    <definedName name="DATA13590_1">"#REF!"</definedName>
    <definedName name="DATA13590_12">"$#REF!.#REF!#REF!"</definedName>
    <definedName name="DATA136A">#REF!</definedName>
    <definedName name="DATA136A_1">"#REF!"</definedName>
    <definedName name="DATA136A_12">"$#REF!.#REF!#REF!"</definedName>
    <definedName name="DATA136B">#REF!</definedName>
    <definedName name="DATA136B_1">"#REF!"</definedName>
    <definedName name="DATA136B_12">"$#REF!.#REF!#REF!"</definedName>
    <definedName name="DATA136C">#REF!</definedName>
    <definedName name="DATA136C_1">"#REF!"</definedName>
    <definedName name="DATA136C_12">"$#REF!.#REF!#REF!"</definedName>
    <definedName name="DATA136D">#REF!</definedName>
    <definedName name="DATA136D_1">"#REF!"</definedName>
    <definedName name="DATA136D_12">"$#REF!.#REF!#REF!"</definedName>
    <definedName name="DATA136E">#REF!</definedName>
    <definedName name="DATA136E_1">"#REF!"</definedName>
    <definedName name="DATA136E_12">"$#REF!.#REF!#REF!"</definedName>
    <definedName name="DATA136F">#REF!</definedName>
    <definedName name="DATA136F_1">"#REF!"</definedName>
    <definedName name="DATA136F_12">"$#REF!.#REF!#REF!"</definedName>
    <definedName name="DATA136G">#REF!</definedName>
    <definedName name="DATA136G_1">"#REF!"</definedName>
    <definedName name="DATA136G_12">"$#REF!.#REF!#REF!"</definedName>
    <definedName name="DATA136H">#REF!</definedName>
    <definedName name="DATA136H_1">"#REF!"</definedName>
    <definedName name="DATA136H_12">"$#REF!.#REF!#REF!"</definedName>
    <definedName name="DATA136I">#REF!</definedName>
    <definedName name="DATA136I_1">"#REF!"</definedName>
    <definedName name="DATA136I_12">"$#REF!.#REF!#REF!"</definedName>
    <definedName name="DATA136J">#REF!</definedName>
    <definedName name="DATA136J_1">"#REF!"</definedName>
    <definedName name="DATA136J_12">"$#REF!.#REF!#REF!"</definedName>
    <definedName name="DATA136K">#REF!</definedName>
    <definedName name="DATA136K_1">"#REF!"</definedName>
    <definedName name="DATA136K_12">"$#REF!.#REF!#REF!"</definedName>
    <definedName name="DATA136L">#REF!</definedName>
    <definedName name="DATA136L_1">"#REF!"</definedName>
    <definedName name="DATA136L_12">"$#REF!.#REF!#REF!"</definedName>
    <definedName name="DATA136M">#REF!</definedName>
    <definedName name="DATA136M_1">"#REF!"</definedName>
    <definedName name="DATA136M_12">"$#REF!.#REF!#REF!"</definedName>
    <definedName name="DATA136N">#REF!</definedName>
    <definedName name="DATA136N_1">"#REF!"</definedName>
    <definedName name="DATA136N_12">"$#REF!.#REF!#REF!"</definedName>
    <definedName name="DATA136O">#REF!</definedName>
    <definedName name="DATA136O_1">"#REF!"</definedName>
    <definedName name="DATA136O_12">"$#REF!.#REF!#REF!"</definedName>
    <definedName name="DATA136P">#REF!</definedName>
    <definedName name="DATA136P_1">"#REF!"</definedName>
    <definedName name="DATA136P_12">"$#REF!.#REF!#REF!"</definedName>
    <definedName name="DATA137I">#REF!</definedName>
    <definedName name="DATA137I_1">"#REF!"</definedName>
    <definedName name="DATA137I_12">"$#REF!.#REF!#REF!"</definedName>
    <definedName name="DATA137II">#REF!</definedName>
    <definedName name="DATA137II_1">"#REF!"</definedName>
    <definedName name="DATA137II_12">"$#REF!.#REF!#REF!"</definedName>
    <definedName name="DATA137III">#REF!</definedName>
    <definedName name="DATA137III_1">"#REF!"</definedName>
    <definedName name="DATA137III_12">"$#REF!.#REF!#REF!"</definedName>
    <definedName name="DATA137IV">#REF!</definedName>
    <definedName name="DATA137IV_1">"#REF!"</definedName>
    <definedName name="DATA137IV_12">"$#REF!.#REF!#REF!"</definedName>
    <definedName name="DATA137V">#REF!</definedName>
    <definedName name="DATA137V_1">"#REF!"</definedName>
    <definedName name="DATA137V_12">"$#REF!.#REF!#REF!"</definedName>
    <definedName name="DATA138I">#REF!</definedName>
    <definedName name="DATA138I_1">"#REF!"</definedName>
    <definedName name="DATA138I_12">"$#REF!.#REF!#REF!"</definedName>
    <definedName name="DATA138II">#REF!</definedName>
    <definedName name="DATA138II_1">"#REF!"</definedName>
    <definedName name="DATA138II_12">"$#REF!.#REF!#REF!"</definedName>
    <definedName name="DATA138III">#REF!</definedName>
    <definedName name="DATA138III_1">"#REF!"</definedName>
    <definedName name="DATA138III_12">"$#REF!.#REF!#REF!"</definedName>
    <definedName name="DATA138IV">#REF!</definedName>
    <definedName name="DATA138IV_1">"#REF!"</definedName>
    <definedName name="DATA138IV_12">"$#REF!.#REF!#REF!"</definedName>
    <definedName name="DATA138V">#REF!</definedName>
    <definedName name="DATA138V_1">"#REF!"</definedName>
    <definedName name="DATA138V_12">"$#REF!.#REF!#REF!"</definedName>
    <definedName name="DATA138VI">#REF!</definedName>
    <definedName name="DATA138VI_1">"#REF!"</definedName>
    <definedName name="DATA138VI_12">"$#REF!.#REF!#REF!"</definedName>
    <definedName name="DATA139IX">#REF!</definedName>
    <definedName name="DATA139IX_1">"#REF!"</definedName>
    <definedName name="DATA139IX_12">"$#REF!.#REF!#REF!"</definedName>
    <definedName name="DATA139V">#REF!</definedName>
    <definedName name="DATA139V_1">"#REF!"</definedName>
    <definedName name="DATA139V_12">"$#REF!.#REF!#REF!"</definedName>
    <definedName name="DATA139VI">#REF!</definedName>
    <definedName name="DATA139VI_1">"#REF!"</definedName>
    <definedName name="DATA139VI_12">"$#REF!.#REF!#REF!"</definedName>
    <definedName name="DATA139VII">#REF!</definedName>
    <definedName name="DATA139VII_1">"#REF!"</definedName>
    <definedName name="DATA139VII_12">"$#REF!.#REF!#REF!"</definedName>
    <definedName name="DATA139VIII">#REF!</definedName>
    <definedName name="DATA139VIII_1">"#REF!"</definedName>
    <definedName name="DATA139VIII_12">"$#REF!.#REF!#REF!"</definedName>
    <definedName name="DATA140I">#REF!</definedName>
    <definedName name="DATA140I_1">"#REF!"</definedName>
    <definedName name="DATA140I_12">"$#REF!.#REF!#REF!"</definedName>
    <definedName name="DATA140I_7">"#REF!"</definedName>
    <definedName name="DATA140I_8">"#REF!"</definedName>
    <definedName name="DATA140II">#REF!</definedName>
    <definedName name="DATA140II_1">"#REF!"</definedName>
    <definedName name="DATA140II_12">"$#REF!.#REF!#REF!"</definedName>
    <definedName name="DATA140II_7">"#REF!"</definedName>
    <definedName name="DATA140II_8">"#REF!"</definedName>
    <definedName name="DATA140III">#REF!</definedName>
    <definedName name="DATA140III_1">"#REF!"</definedName>
    <definedName name="DATA140III_12">"$#REF!.#REF!#REF!"</definedName>
    <definedName name="DATA140III_7">"#REF!"</definedName>
    <definedName name="DATA140III_8">"#REF!"</definedName>
    <definedName name="DATA140IV">#REF!</definedName>
    <definedName name="DATA140IV_1">"#REF!"</definedName>
    <definedName name="DATA140IV_12">"$#REF!.#REF!#REF!"</definedName>
    <definedName name="DATA140V">#REF!</definedName>
    <definedName name="DATA140V_1">"#REF!"</definedName>
    <definedName name="DATA140V_12">"$#REF!.#REF!#REF!"</definedName>
    <definedName name="DATA141I">#REF!</definedName>
    <definedName name="DATA141I_1">"#REF!"</definedName>
    <definedName name="DATA141I_12">"$#REF!.#REF!#REF!"</definedName>
    <definedName name="DATA141II">#REF!</definedName>
    <definedName name="DATA141II_1">"#REF!"</definedName>
    <definedName name="DATA141II_12">"$#REF!.#REF!#REF!"</definedName>
    <definedName name="DATA141III">#REF!</definedName>
    <definedName name="DATA141III_1">"#REF!"</definedName>
    <definedName name="DATA141III_12">"$#REF!.#REF!#REF!"</definedName>
    <definedName name="DATA141IV">#REF!</definedName>
    <definedName name="DATA141IV_1">"#REF!"</definedName>
    <definedName name="DATA141IV_12">"$#REF!.#REF!#REF!"</definedName>
    <definedName name="DATA141V">#REF!</definedName>
    <definedName name="DATA141V_1">"#REF!"</definedName>
    <definedName name="DATA141V_12">"$#REF!.#REF!#REF!"</definedName>
    <definedName name="DATA142I">#REF!</definedName>
    <definedName name="DATA142I_1">"#REF!"</definedName>
    <definedName name="DATA142I_12">"$#REF!.#REF!#REF!"</definedName>
    <definedName name="DATA142II">#REF!</definedName>
    <definedName name="DATA142II_1">"#REF!"</definedName>
    <definedName name="DATA142II_12">"$#REF!.#REF!#REF!"</definedName>
    <definedName name="DATA142III">#REF!</definedName>
    <definedName name="DATA142III_1">"#REF!"</definedName>
    <definedName name="DATA142III_12">"$#REF!.#REF!#REF!"</definedName>
    <definedName name="DATA142IV">#REF!</definedName>
    <definedName name="DATA142IV_1">"#REF!"</definedName>
    <definedName name="DATA142IV_12">"$#REF!.#REF!#REF!"</definedName>
    <definedName name="DATA142V">#REF!</definedName>
    <definedName name="DATA142V_1">"#REF!"</definedName>
    <definedName name="DATA142V_12">"$#REF!.#REF!#REF!"</definedName>
    <definedName name="Data2">[17]Title!$E$24</definedName>
    <definedName name="data3" hidden="1">#REF!</definedName>
    <definedName name="_xlnm.Database">#REF!</definedName>
    <definedName name="Database_1">#REF!</definedName>
    <definedName name="datonators">#REF!</definedName>
    <definedName name="datonators_1">"#REF!"</definedName>
    <definedName name="datonators_12">"$#REF!.#REF!#REF!"</definedName>
    <definedName name="datonators_7">"#REF!"</definedName>
    <definedName name="datonators_8">"#REF!"</definedName>
    <definedName name="DatumList">[6]Datums!$A$2:$F$15</definedName>
    <definedName name="DaWk7">#REF!</definedName>
    <definedName name="day">#REF!</definedName>
    <definedName name="daywork">#REF!</definedName>
    <definedName name="db">"$#REF!.$#REF!$#REF!"</definedName>
    <definedName name="db___0">#REF!</definedName>
    <definedName name="db___13">#REF!</definedName>
    <definedName name="DBB">#REF!</definedName>
    <definedName name="DBBS1">#REF!</definedName>
    <definedName name="DBC">#REF!</definedName>
    <definedName name="DBCS1">#REF!</definedName>
    <definedName name="DBD">#REF!</definedName>
    <definedName name="DBDS1">#REF!</definedName>
    <definedName name="dbm">#REF!</definedName>
    <definedName name="DBM_1">"#REF!"</definedName>
    <definedName name="DBM_12">"$#REF!.#REF!#REF!"</definedName>
    <definedName name="DBM_7">"#REF!"</definedName>
    <definedName name="DBM_8">"#REF!"</definedName>
    <definedName name="DBM_App_area">#REF!</definedName>
    <definedName name="DBM_App_Thk">#REF!</definedName>
    <definedName name="DBM_App_Wid">#REF!</definedName>
    <definedName name="DBM_Area">#REF!</definedName>
    <definedName name="DBM_Area_Overlay">#REF!</definedName>
    <definedName name="DBM_Thk">#REF!</definedName>
    <definedName name="DBM_Thk_Overlay">#REF!</definedName>
    <definedName name="DBM_Wid">#REF!</definedName>
    <definedName name="DBM_Wid_Overlay">#REF!</definedName>
    <definedName name="dbmroad">#REF!</definedName>
    <definedName name="dbrwk1">#REF!</definedName>
    <definedName name="dbrwk10">#REF!</definedName>
    <definedName name="dbrwk11">#REF!</definedName>
    <definedName name="dbrwk12">#REF!</definedName>
    <definedName name="dbrwk2">#REF!</definedName>
    <definedName name="dbrwk3">#REF!</definedName>
    <definedName name="dbrwk4">#REF!</definedName>
    <definedName name="dbrwk5">#REF!</definedName>
    <definedName name="dbrwk6">#REF!</definedName>
    <definedName name="dbrwk7">#REF!</definedName>
    <definedName name="dbrwk8">#REF!</definedName>
    <definedName name="dbrwk9">#REF!</definedName>
    <definedName name="dc">#REF!</definedName>
    <definedName name="dc_hlreason">#REF!</definedName>
    <definedName name="dc_hold">#REF!</definedName>
    <definedName name="dc_ref">#REF!</definedName>
    <definedName name="dc_units">#REF!</definedName>
    <definedName name="dc_units1">#REF!</definedName>
    <definedName name="dc_units2">#REF!</definedName>
    <definedName name="dc_units3">#REF!</definedName>
    <definedName name="dc_val">#REF!</definedName>
    <definedName name="Dcan1">#REF!</definedName>
    <definedName name="Dcan11">#REF!</definedName>
    <definedName name="Dcan2">#REF!</definedName>
    <definedName name="Dcan21">#REF!</definedName>
    <definedName name="DCB">#REF!</definedName>
    <definedName name="DCBS1">#REF!</definedName>
    <definedName name="DCC">#REF!</definedName>
    <definedName name="DCCS1">#REF!</definedName>
    <definedName name="DCD">#REF!</definedName>
    <definedName name="dcdeff">#REF!</definedName>
    <definedName name="DCDS1">#REF!</definedName>
    <definedName name="dceff">#REF!</definedName>
    <definedName name="dcgeff">#REF!</definedName>
    <definedName name="dcgeffab">#REF!</definedName>
    <definedName name="DCI" hidden="1">{#N/A,#N/A,TRUE,"Front";#N/A,#N/A,TRUE,"Simple Letter";#N/A,#N/A,TRUE,"Inside";#N/A,#N/A,TRUE,"Contents";#N/A,#N/A,TRUE,"Basis";#N/A,#N/A,TRUE,"Inclusions";#N/A,#N/A,TRUE,"Exclusions";#N/A,#N/A,TRUE,"Areas";#N/A,#N/A,TRUE,"Summary";#N/A,#N/A,TRUE,"Detail"}</definedName>
    <definedName name="dcit" hidden="1">{#N/A,#N/A,TRUE,"Front";#N/A,#N/A,TRUE,"Simple Letter";#N/A,#N/A,TRUE,"Inside";#N/A,#N/A,TRUE,"Contents";#N/A,#N/A,TRUE,"Basis";#N/A,#N/A,TRUE,"Inclusions";#N/A,#N/A,TRUE,"Exclusions";#N/A,#N/A,TRUE,"Areas";#N/A,#N/A,TRUE,"Summary";#N/A,#N/A,TRUE,"Detail"}</definedName>
    <definedName name="DCLAB" hidden="1">{#N/A,#N/A,TRUE,"Front";#N/A,#N/A,TRUE,"Simple Letter";#N/A,#N/A,TRUE,"Inside";#N/A,#N/A,TRUE,"Contents";#N/A,#N/A,TRUE,"Basis";#N/A,#N/A,TRUE,"Inclusions";#N/A,#N/A,TRUE,"Exclusions";#N/A,#N/A,TRUE,"Areas";#N/A,#N/A,TRUE,"Summary";#N/A,#N/A,TRUE,"Detail"}</definedName>
    <definedName name="dclabc" hidden="1">{#N/A,#N/A,TRUE,"Front";#N/A,#N/A,TRUE,"Simple Letter";#N/A,#N/A,TRUE,"Inside";#N/A,#N/A,TRUE,"Contents";#N/A,#N/A,TRUE,"Basis";#N/A,#N/A,TRUE,"Inclusions";#N/A,#N/A,TRUE,"Exclusions";#N/A,#N/A,TRUE,"Areas";#N/A,#N/A,TRUE,"Summary";#N/A,#N/A,TRUE,"Detail"}</definedName>
    <definedName name="dcrw">#REF!</definedName>
    <definedName name="dcrwk1">#REF!</definedName>
    <definedName name="dcrwk10">#REF!</definedName>
    <definedName name="dcrwk11">#REF!</definedName>
    <definedName name="dcrwk12">#REF!</definedName>
    <definedName name="dcrwk2">#REF!</definedName>
    <definedName name="dcrwk3">#REF!</definedName>
    <definedName name="dcrwk4">#REF!</definedName>
    <definedName name="dcrwk5">#REF!</definedName>
    <definedName name="dcrwk6">#REF!</definedName>
    <definedName name="dcrwk7">#REF!</definedName>
    <definedName name="dcrwk8">#REF!</definedName>
    <definedName name="dcrwk9">#REF!</definedName>
    <definedName name="DD">#REF!</definedName>
    <definedName name="DD_1">{"form-D1",#N/A,FALSE,"FORM-D1";"form-D1_amt",#N/A,FALSE,"FORM-D1"}</definedName>
    <definedName name="dd0">'[6]Convert UTM to Lat, Long'!$C$24</definedName>
    <definedName name="DDBS1">#REF!</definedName>
    <definedName name="DDC">#REF!</definedName>
    <definedName name="DDCS1">#REF!</definedName>
    <definedName name="ddd">#REF!</definedName>
    <definedName name="DDDD">{"form-D1",#N/A,FALSE,"FORM-D1";"form-D1_amt",#N/A,FALSE,"FORM-D1"}</definedName>
    <definedName name="DDDD_1">{"form-D1",#N/A,FALSE,"FORM-D1";"form-D1_amt",#N/A,FALSE,"FORM-D1"}</definedName>
    <definedName name="DDDDD">{#N/A,#N/A,FALSE,"MODULE3"}</definedName>
    <definedName name="DDDDDDDD">#REF!</definedName>
    <definedName name="DDDS1">#REF!</definedName>
    <definedName name="DDF">#REF!</definedName>
    <definedName name="ddw">#REF!</definedName>
    <definedName name="DE">#REF!</definedName>
    <definedName name="DE_">#REF!</definedName>
    <definedName name="DEB_LIS">#REF!</definedName>
    <definedName name="DEBIT_MACHINERY">#REF!</definedName>
    <definedName name="Debtors">#REF!</definedName>
    <definedName name="Dec">#REF!</definedName>
    <definedName name="Deck_Slab_RCC_Qty">#REF!</definedName>
    <definedName name="Deck_Slab_Rfmt_Qty">#REF!</definedName>
    <definedName name="Deck_Slab_Shuttering_Qty">#REF!</definedName>
    <definedName name="Ded">#REF!</definedName>
    <definedName name="dedg">#REF!</definedName>
    <definedName name="def">#REF!</definedName>
    <definedName name="DEFECT_LIABILITY_PERIOD">#REF!</definedName>
    <definedName name="deff_">#REF!</definedName>
    <definedName name="DEGR">#REF!</definedName>
    <definedName name="del">#REF!</definedName>
    <definedName name="DelDC">#REF!</definedName>
    <definedName name="DelDm">#REF!</definedName>
    <definedName name="delineator">#REF!</definedName>
    <definedName name="Delineators">#REF!</definedName>
    <definedName name="Delivery">#REF!</definedName>
    <definedName name="DELTA20">#REF!</definedName>
    <definedName name="DELTA20___0">#REF!</definedName>
    <definedName name="DELTA20___13">#REF!</definedName>
    <definedName name="DelType">#REF!</definedName>
    <definedName name="dely">#REF!</definedName>
    <definedName name="DEM">#REF!</definedName>
    <definedName name="den">#REF!</definedName>
    <definedName name="den_1">#REF!</definedName>
    <definedName name="denn">#REF!</definedName>
    <definedName name="dens">#REF!</definedName>
    <definedName name="Densité">7850/1000000000</definedName>
    <definedName name="deoll">!#REF!</definedName>
    <definedName name="DEP">#REF!</definedName>
    <definedName name="Dep_Scaff">#REF!</definedName>
    <definedName name="Depn_PMEScaff">#REF!</definedName>
    <definedName name="Depn_Props">#REF!</definedName>
    <definedName name="Depth">#REF!</definedName>
    <definedName name="depth100">#REF!</definedName>
    <definedName name="depthabove100">#REF!</definedName>
    <definedName name="depthover100">#REF!</definedName>
    <definedName name="depthupto100">#REF!</definedName>
    <definedName name="deptLookup">#REF!</definedName>
    <definedName name="derg" hidden="1">{"'Typical Costs Estimates'!$C$158:$H$161"}</definedName>
    <definedName name="DES_6.01b">#REF!</definedName>
    <definedName name="DES_6.01c">#REF!</definedName>
    <definedName name="DES_6.04">#REF!</definedName>
    <definedName name="DES_6.05">#REF!</definedName>
    <definedName name="DES_6.06b">#REF!</definedName>
    <definedName name="DES_6.07">#REF!</definedName>
    <definedName name="DES_6.08">#REF!</definedName>
    <definedName name="DES_6.11">#REF!</definedName>
    <definedName name="DES_6.13">#REF!</definedName>
    <definedName name="DES_6.14">#REF!</definedName>
    <definedName name="DES_6.14a">#REF!</definedName>
    <definedName name="DES_6.14b">#REF!</definedName>
    <definedName name="DES_6.14c">#REF!</definedName>
    <definedName name="DES_6.14d">#REF!</definedName>
    <definedName name="DES_6.14e">#REF!</definedName>
    <definedName name="DES_6.16">#REF!</definedName>
    <definedName name="DES_6.19">#REF!</definedName>
    <definedName name="DES_6.22">#REF!</definedName>
    <definedName name="DES_6.26">#REF!</definedName>
    <definedName name="DES_6.27">#REF!</definedName>
    <definedName name="DES_6.28">#REF!</definedName>
    <definedName name="DES_6.29">#REF!</definedName>
    <definedName name="desc">#REF!</definedName>
    <definedName name="DESC100_7">NA()</definedName>
    <definedName name="DESC100_8">NA()</definedName>
    <definedName name="DESC101_7">NA()</definedName>
    <definedName name="DESC101_8">NA()</definedName>
    <definedName name="DESC1011_7">NA()</definedName>
    <definedName name="DESC1011_8">NA()</definedName>
    <definedName name="DESC1012_7">NA()</definedName>
    <definedName name="DESC1012_8">NA()</definedName>
    <definedName name="designed">#REF!</definedName>
    <definedName name="Details">#REF!</definedName>
    <definedName name="DETAILS_MACHINERIES">#REF!</definedName>
    <definedName name="Detonator">#REF!</definedName>
    <definedName name="Detonator_1">"#REF!"</definedName>
    <definedName name="Detonator_12">"$#REF!.#REF!#REF!"</definedName>
    <definedName name="Detonator_7">"#REF!"</definedName>
    <definedName name="Detonator_8">"#REF!"</definedName>
    <definedName name="development">#REF!</definedName>
    <definedName name="DEVI" hidden="1">{"'Sheet1'!$A$4386:$N$4591"}</definedName>
    <definedName name="Df">"$#REF!.$#REF!$160"</definedName>
    <definedName name="DFA">!#REF!</definedName>
    <definedName name="dfd" hidden="1">[18]Section_by_layers_old!$AG$11:$AG$51</definedName>
    <definedName name="DFDF">#REF!</definedName>
    <definedName name="dfdfdf">#REF!</definedName>
    <definedName name="dfdfs">{"'Sheet1'!$A$4386:$N$4591"}</definedName>
    <definedName name="dfdfsf">#REF!</definedName>
    <definedName name="dfdnp">#REF!</definedName>
    <definedName name="dffg">#REF!</definedName>
    <definedName name="dfghj">#REF!</definedName>
    <definedName name="dfhfh" hidden="1">{#N/A,#N/A,TRUE,"Front";#N/A,#N/A,TRUE,"Simple Letter";#N/A,#N/A,TRUE,"Inside";#N/A,#N/A,TRUE,"Contents";#N/A,#N/A,TRUE,"Basis";#N/A,#N/A,TRUE,"Inclusions";#N/A,#N/A,TRUE,"Exclusions";#N/A,#N/A,TRUE,"Areas";#N/A,#N/A,TRUE,"Summary";#N/A,#N/A,TRUE,"Detail"}</definedName>
    <definedName name="dfs" hidden="1">{"'Typical Costs Estimates'!$C$158:$H$161"}</definedName>
    <definedName name="DFSDD" hidden="1">#REF!</definedName>
    <definedName name="dfsga">#REF!</definedName>
    <definedName name="DG">"$#REF!.$#REF!$#REF!"</definedName>
    <definedName name="dg_charges">#REF!</definedName>
    <definedName name="DG_Total">#REF!</definedName>
    <definedName name="dgf">{"'Sheet1'!$A$4386:$N$4591"}</definedName>
    <definedName name="dgfgfd">{#N/A,#N/A,FALSE,"COVER.XLS";#N/A,#N/A,FALSE,"RACT1.XLS";#N/A,#N/A,FALSE,"RACT2.XLS";#N/A,#N/A,FALSE,"ECCMP";#N/A,#N/A,FALSE,"WELDER.XLS"}</definedName>
    <definedName name="dghkl">{"'Bill No. 7'!$A$1:$G$32"}</definedName>
    <definedName name="dgyufyuk">#REF!</definedName>
    <definedName name="Dhaba">#REF!</definedName>
    <definedName name="Dharmesh">'[19]OC 17-04-06'!$E$42</definedName>
    <definedName name="DHROCK">#REF!</definedName>
    <definedName name="DHTML">{"'Sheet1'!$A$4386:$N$4591"}</definedName>
    <definedName name="DHTML_1_1_1">{"'Sheet1'!$A$4386:$N$4591"}</definedName>
    <definedName name="DHTML_1_2">{"'Sheet1'!$A$4386:$N$4591"}</definedName>
    <definedName name="DHTML_1_3">{"'Sheet1'!$A$4386:$N$4591"}</definedName>
    <definedName name="DHTML_1_4">{"'Sheet1'!$A$4386:$N$4591"}</definedName>
    <definedName name="DHTML_1_5">{"'Sheet1'!$A$4386:$N$4591"}</definedName>
    <definedName name="DHTML_1_6">{"'Sheet1'!$A$4386:$N$4591"}</definedName>
    <definedName name="DHTML_2_1">{"'Sheet1'!$A$4386:$N$4591"}</definedName>
    <definedName name="DHTML_2_1_1">{"'Sheet1'!$A$4386:$N$4591"}</definedName>
    <definedName name="DHTML_2_2">{"'Sheet1'!$A$4386:$N$4591"}</definedName>
    <definedName name="DHTML_2_3">{"'Sheet1'!$A$4386:$N$4591"}</definedName>
    <definedName name="DHTML_2_4">{"'Sheet1'!$A$4386:$N$4591"}</definedName>
    <definedName name="DHTML_2_5">{"'Sheet1'!$A$4386:$N$4591"}</definedName>
    <definedName name="DHTML_2_6">{"'Sheet1'!$A$4386:$N$4591"}</definedName>
    <definedName name="DHTML_3">{"'Sheet1'!$A$4386:$N$4591"}</definedName>
    <definedName name="DHTML_3_1">{"'Sheet1'!$A$4386:$N$4591"}</definedName>
    <definedName name="DHTML_3_1_1">{"'Sheet1'!$A$4386:$N$4591"}</definedName>
    <definedName name="DHTML_4">{"'Sheet1'!$A$4386:$N$4591"}</definedName>
    <definedName name="DHTML_4_1">{"'Sheet1'!$A$4386:$N$4591"}</definedName>
    <definedName name="DHTML_4_1_1">{"'Sheet1'!$A$4386:$N$4591"}</definedName>
    <definedName name="DHTML_5">{"'Sheet1'!$A$4386:$N$4591"}</definedName>
    <definedName name="diaab">#REF!</definedName>
    <definedName name="diesel">#REF!</definedName>
    <definedName name="Diesel_1">"#REF!"</definedName>
    <definedName name="Diesel_24">NA()</definedName>
    <definedName name="Diesel_7">NA()</definedName>
    <definedName name="Diesel_8">"#REF!"</definedName>
    <definedName name="difcemnh">#REF!</definedName>
    <definedName name="difcemon">#REF!</definedName>
    <definedName name="difexc6070">#REF!</definedName>
    <definedName name="difhysdnh">#REF!</definedName>
    <definedName name="difst">#REF!</definedName>
    <definedName name="direarrow">#REF!</definedName>
    <definedName name="direction">#REF!</definedName>
    <definedName name="Directionalarrows">#REF!</definedName>
    <definedName name="Directionsign">#REF!</definedName>
    <definedName name="Directsigns">#REF!</definedName>
    <definedName name="dis_cost___0">#REF!</definedName>
    <definedName name="disbrick">#REF!</definedName>
    <definedName name="DISC">#REF!</definedName>
    <definedName name="Discount" hidden="1">#REF!</definedName>
    <definedName name="disdr">#REF!</definedName>
    <definedName name="Disel">#REF!</definedName>
    <definedName name="disflexi">#REF!</definedName>
    <definedName name="disflexipavement">#REF!</definedName>
    <definedName name="DISG">#REF!</definedName>
    <definedName name="dism_cost">#REF!</definedName>
    <definedName name="DISM1.04.B">#REF!</definedName>
    <definedName name="dismanflexipave">#REF!</definedName>
    <definedName name="dismantlebrick">#REF!</definedName>
    <definedName name="dismantlebrickbridge">#REF!</definedName>
    <definedName name="dismantlehume">#REF!</definedName>
    <definedName name="dismantlepcc">#REF!</definedName>
    <definedName name="dismantlepccbridge">#REF!</definedName>
    <definedName name="dismantlercc">#REF!</definedName>
    <definedName name="dismantlestoneslab">#REF!</definedName>
    <definedName name="dismantlewearingbridge">#REF!</definedName>
    <definedName name="dispcc">#REF!</definedName>
    <definedName name="dispipe">#REF!</definedName>
    <definedName name="display_area_2" hidden="1">#REF!</definedName>
    <definedName name="disr">#REF!</definedName>
    <definedName name="disrcc">#REF!</definedName>
    <definedName name="disst">#REF!</definedName>
    <definedName name="dissteel">#REF!</definedName>
    <definedName name="disstone">#REF!</definedName>
    <definedName name="Dist5km">#REF!</definedName>
    <definedName name="Distbk">#REF!</definedName>
    <definedName name="Disthandrail">#REF!</definedName>
    <definedName name="Disthecto">#REF!</definedName>
    <definedName name="Distkerb">#REF!</definedName>
    <definedName name="Distkm">#REF!</definedName>
    <definedName name="Diststone">#REF!</definedName>
    <definedName name="diver">#REF!</definedName>
    <definedName name="Diversion">#REF!</definedName>
    <definedName name="Diversionbridge">#REF!</definedName>
    <definedName name="dja">#REF!</definedName>
    <definedName name="dk">#REF!</definedName>
    <definedName name="dkdk">#REF!</definedName>
    <definedName name="dl">#REF!</definedName>
    <definedName name="dl___0">#REF!</definedName>
    <definedName name="dl___13">#REF!</definedName>
    <definedName name="dl_reaction">#REF!</definedName>
    <definedName name="dlcg">#REF!</definedName>
    <definedName name="dldl" hidden="1">{"form-D1",#N/A,FALSE,"FORM-D1";"form-D1_amt",#N/A,FALSE,"FORM-D1"}</definedName>
    <definedName name="DMA">"$#REF!.#REF!#REF!"</definedName>
    <definedName name="DMA_1">"#REF!"</definedName>
    <definedName name="DMA_24">NA()</definedName>
    <definedName name="DMA_7">NA()</definedName>
    <definedName name="DMA_8">"#REF!"</definedName>
    <definedName name="dmfds">#REF!</definedName>
    <definedName name="DMRC_TOTAL">#REF!</definedName>
    <definedName name="dn">{#N/A,#N/A,FALSE,"COVER1.XLS ";#N/A,#N/A,FALSE,"RACT1.XLS";#N/A,#N/A,FALSE,"RACT2.XLS";#N/A,#N/A,FALSE,"ECCMP";#N/A,#N/A,FALSE,"WELDER.XLS"}</definedName>
    <definedName name="dnpconc">#REF!</definedName>
    <definedName name="doc_no">#REF!</definedName>
    <definedName name="docu">#REF!</definedName>
    <definedName name="Document_array">{"Book1","Monthwise Liabilities UP to July-06.xls","Aug'06.xls","Hold Cheque.xls","July'06.xls","June'06.xls","May'06.xls"}</definedName>
    <definedName name="doitg" hidden="1">{#N/A,#N/A,TRUE,"Front";#N/A,#N/A,TRUE,"Simple Letter";#N/A,#N/A,TRUE,"Inside";#N/A,#N/A,TRUE,"Contents";#N/A,#N/A,TRUE,"Basis";#N/A,#N/A,TRUE,"Inclusions";#N/A,#N/A,TRUE,"Exclusions";#N/A,#N/A,TRUE,"Areas";#N/A,#N/A,TRUE,"Summary";#N/A,#N/A,TRUE,"Detail"}</definedName>
    <definedName name="domestic_global">#REF!</definedName>
    <definedName name="door">#REF!</definedName>
    <definedName name="DOOR_1">"#REF!"</definedName>
    <definedName name="DOOR_12">"$#REF!.#REF!#REF!"</definedName>
    <definedName name="DOOR_ITEM">#REF!</definedName>
    <definedName name="doq_300mmhp">#REF!</definedName>
    <definedName name="doq_catchpit_hysd">#REF!</definedName>
    <definedName name="doq_catchpit_rccm20">#REF!</definedName>
    <definedName name="DOUBLEW">#REF!</definedName>
    <definedName name="dozer">#REF!</definedName>
    <definedName name="Dozer_1">"#REF!"</definedName>
    <definedName name="Dozer_24">NA()</definedName>
    <definedName name="Dozer_7">NA()</definedName>
    <definedName name="dozer200">#REF!</definedName>
    <definedName name="dozer200_1">"#REF!"</definedName>
    <definedName name="dozer200_12">"$#REF!.#REF!#REF!"</definedName>
    <definedName name="DP">#REF!</definedName>
    <definedName name="DPC">#REF!</definedName>
    <definedName name="DPC_1">"#REF!"</definedName>
    <definedName name="DPC_12">"$#REF!.#REF!#REF!"</definedName>
    <definedName name="dpr22.04.06">{"form-D1",#N/A,FALSE,"FORM-D1";"form-D1_amt",#N/A,FALSE,"FORM-D1"}</definedName>
    <definedName name="dq">"'[13]topo-soil-inv works'!#REF!"</definedName>
    <definedName name="DR">#REF!</definedName>
    <definedName name="DR.33">#REF!</definedName>
    <definedName name="DR.46">#REF!</definedName>
    <definedName name="DR.56">#REF!</definedName>
    <definedName name="dra">{"'Typical Costs Estimates'!$C$158:$H$161"}</definedName>
    <definedName name="drad">#REF!</definedName>
    <definedName name="drain">#REF!</definedName>
    <definedName name="drain.a1.nh">#REF!</definedName>
    <definedName name="drain.a2.nh">#REF!</definedName>
    <definedName name="drain.a3.nh">#REF!</definedName>
    <definedName name="drain.b1.nh">#REF!</definedName>
    <definedName name="drain.b2.nh">#REF!</definedName>
    <definedName name="drain.b3.nh">#REF!</definedName>
    <definedName name="drain_cop">#REF!</definedName>
    <definedName name="drain_fm">#REF!</definedName>
    <definedName name="drain_hysd">#REF!</definedName>
    <definedName name="drain_mhcover">#REF!</definedName>
    <definedName name="drain_pccm15">#REF!</definedName>
    <definedName name="drain_rccm20">#REF!</definedName>
    <definedName name="drain_sm">#REF!</definedName>
    <definedName name="drain_sp">#REF!</definedName>
    <definedName name="drain_weephole">#REF!</definedName>
    <definedName name="Drainage">{"'Typical Costs Estimates'!$C$158:$H$161"}</definedName>
    <definedName name="drainage_chutes">#REF!</definedName>
    <definedName name="Drainage_Spout_Qty">#REF!</definedName>
    <definedName name="drainagechute">#REF!</definedName>
    <definedName name="Drainagechutes">#REF!</definedName>
    <definedName name="DrainEW">#REF!</definedName>
    <definedName name="drainexcavation">#REF!</definedName>
    <definedName name="draininsuper">#REF!</definedName>
    <definedName name="drains">#REF!</definedName>
    <definedName name="drains_1">"#REF!"</definedName>
    <definedName name="drains_12">"$#REF!.#REF!#REF!"</definedName>
    <definedName name="drainspout100">#REF!</definedName>
    <definedName name="drainspout100bnh">#REF!</definedName>
    <definedName name="drainspoutdeck">#REF!</definedName>
    <definedName name="drainspoutdeckbridge">#REF!</definedName>
    <definedName name="DRBA3O"><![CDATA[{"AWARDED MADE BY DRB",#N/A,FALSE,"AWARD MADE BY DRB";"CURRENCY COMPOSITION NR CLAIMS",#N/A,FALSE,"CURRENCY COMPOSITION-NR CLAIMS";"INTEREST Rs NR CLAIMS",#N/A,FALSE,"INTERESTS Rs - NR CLAIMS";"INTEREST USD NR CLAIMS",#N/A,FALSE,"INTERESTS US $ - NR CLAIMS";"INTEREST ITL NR CLAIMS",#N/A,FALSE,"INTERESTS ITL - NR CLAIMS";"CLAIM 2A GROSS AMOUNT",#N/A,FALSE,"CLAIM 2A GROSS AMOUNT";"CLAIM 2A NET AMOUNT",#N/A,FALSE,"CLAIM 2A NET AMOUNT";"CLAIM 2B GROSS AMOUNT",#N/A,FALSE,"CLAIM 2B GROSS AMOUNT";"CLAIM 2B NET AMOUNT",#N/A,FALSE,"CLAIM 2B NET AMOUNT";"CLAIM 2C WORKED HOURS",#N/A,FALSE,"CLAIM 2C WORKED HOURS";"CLAIM 2C GROSS AMOUNT",#N/A,FALSE,"CLAIM 2C GROSS AMOUNT";"CLAIM 2C NET AMOUNT",#N/A,FALSE,"CLAIM 2C NET AMOUNT";"CLAIM 2C INTEREST Rs",#N/A,FALSE,"CLAIM 2C INTEREST Rs";"CLAIM 2C INTEREST USD",#N/A,FALSE,"CLAIM 2C INTEREST US$";"CLAIM 2C INTEREST ITL",#N/A,FALSE,"CLAIM 2C INTEREST ITL";"CLAIM 5A CEM EXP STEEL MARKUP",#N/A,FALSE,"CLAIM 5A CEM&EXP&STEEL MARKUP";"CLAIM 5A CEM EXP ST INTEREST RS",#N/A,FALSE,"CLAIM 5A CEM&EXP&ST INTEREST Rs";"CLAIM 5A CEM EXP ST INTEREST USD",#N/A,FALSE,"CLAIM5A CEM&EXP&ST INTEREST US$";"CLAIM 5A CEM EXP ST INTEREST ITL",#N/A,FALSE,"CLAIM5A CEM&EXP&ST INTEREST ITL";"CLAIM 5A OTHER TAX MARKUP",#N/A,FALSE,"CLAIM 5A OTHER TAX MARKUP";"CLAIM 5A OTHER TAX INTEREST Rs",#N/A,FALSE,"CLAIM5A OTHER TAX INTEREST Rs";"CLAIM 5A OTHER TAX INTEREST USD",#N/A,FALSE,"CLAIM5A OTHER TAX INTEREST US$";"CLAIM 5A OTHER TAX INTEREST ITL",#N/A,FALSE,"CLAIM5A OTHER TAX INTEREST ITL";"CLAIM 13B",#N/A,FALSE,"CLAIM13B";"CLAIM 17B",#N/A,FALSE,"CLAIM 17B";"CLAIM 25A",#N/A,FALSE,"CLAIM 25A";"CLAIM 25B NET AMOUNT",#N/A,FALSE,"CLAIM 25B NET AMOUNT";"CLAIM 25B INTEREST USD",#N/A,FALSE,"CLAIM 25B INTEREST US$";"CLAIM 25B INTEREST Rs",#N/A,FALSE,"CLAIM 25B INTEREST Rs";"CLAIM 25B INTEREST ITL",#N/A,FALSE,"CLAIM 25B INTEREST ITL";"CLAIM 25C NET AMOUNT",#N/A,FALSE,"CLAIM 25C NET AMOUNT";"CLAIM 25C INTEREST Rs",#N/A,FALSE,"CLAIM 25C INTEREST Rs";"CLAIM 25C INTEREST USD",#N/A,FALSE,"CLAIM 25C INTEREST US$";"CLAIM 25C INTEREST ITL",#N/A,FALSE,"CLAIM 25C INTEREST ITL"}]]></definedName>
    <definedName name="dresser">#REF!</definedName>
    <definedName name="dresser_1">"#REF!"</definedName>
    <definedName name="dresser_12">"$#REF!.#REF!#REF!"</definedName>
    <definedName name="dresser_7">"#REF!"</definedName>
    <definedName name="dresser_8">"#REF!"</definedName>
    <definedName name="drif">#REF!</definedName>
    <definedName name="driller">[10]Input!#REF!</definedName>
    <definedName name="driller_1">"#REF!"</definedName>
    <definedName name="driller_12">"$#REF!.#REF!#REF!"</definedName>
    <definedName name="driller_7">"#REF!"</definedName>
    <definedName name="driller_8">"#REF!"</definedName>
    <definedName name="drillingequipment">#REF!</definedName>
    <definedName name="drillingequipment_1">"#REF!"</definedName>
    <definedName name="drillingequipment_12">"$#REF!.#REF!#REF!"</definedName>
    <definedName name="drillingequipment_7">"#REF!"</definedName>
    <definedName name="drillingequipment_8">"#REF!"</definedName>
    <definedName name="drtht">#REF!</definedName>
    <definedName name="drtthk">#REF!</definedName>
    <definedName name="drtwid">#REF!</definedName>
    <definedName name="DRUMS">#REF!</definedName>
    <definedName name="Ds">#REF!</definedName>
    <definedName name="ds___0">#REF!</definedName>
    <definedName name="Ds___13">#REF!</definedName>
    <definedName name="dsad">{"form-D1",#N/A,FALSE,"FORM-D1";"form-D1_amt",#N/A,FALSE,"FORM-D1"}</definedName>
    <definedName name="dsadaD">{#N/A,#N/A,FALSE,"COVER1.XLS ";#N/A,#N/A,FALSE,"RACT1.XLS";#N/A,#N/A,FALSE,"RACT2.XLS";#N/A,#N/A,FALSE,"ECCMP";#N/A,#N/A,FALSE,"WELDER.XLS"}</definedName>
    <definedName name="dsafadf">#REF!</definedName>
    <definedName name="dsat">#REF!</definedName>
    <definedName name="DSD">#REF!</definedName>
    <definedName name="dsda">#REF!</definedName>
    <definedName name="dsdb">#REF!</definedName>
    <definedName name="dsdds">#REF!</definedName>
    <definedName name="dsdsdsdsd">#REF!</definedName>
    <definedName name="dsdud">#REF!</definedName>
    <definedName name="dsecc">#REF!</definedName>
    <definedName name="dseccab">#REF!</definedName>
    <definedName name="dSFC" hidden="1">#REF!</definedName>
    <definedName name="dsm">#REF!</definedName>
    <definedName name="dsobwd">#REF!</definedName>
    <definedName name="dsth">#REF!</definedName>
    <definedName name="dsv">#REF!</definedName>
    <definedName name="dt">#REF!</definedName>
    <definedName name="dumppr">#REF!</definedName>
    <definedName name="Dust">#REF!</definedName>
    <definedName name="Dust_1">#REF!</definedName>
    <definedName name="Dust_12">NA()</definedName>
    <definedName name="Dust_4">#REF!</definedName>
    <definedName name="Dust_5">#REF!</definedName>
    <definedName name="Dust_6">#REF!</definedName>
    <definedName name="Dust_7">NA()</definedName>
    <definedName name="Dust_8">NA()</definedName>
    <definedName name="duue">{"'Typical Costs Estimates'!$C$158:$H$161"}</definedName>
    <definedName name="Dvoid">#REF!</definedName>
    <definedName name="dvv">#REF!</definedName>
    <definedName name="dvv_1">#REF!</definedName>
    <definedName name="dw">#REF!</definedName>
    <definedName name="DW___0">#REF!</definedName>
    <definedName name="DWGE">#REF!</definedName>
    <definedName name="DWGN">#REF!</definedName>
    <definedName name="DWGQ">#REF!</definedName>
    <definedName name="Dx">#REF!</definedName>
    <definedName name="dx_shape">#REF!</definedName>
    <definedName name="Dy">#REF!</definedName>
    <definedName name="e">'[6]Convert Lat, Long to UTM'!$C$10</definedName>
    <definedName name="e.">#REF!</definedName>
    <definedName name="E.1">#REF!</definedName>
    <definedName name="e_1">"#REF!"</definedName>
    <definedName name="e_12">"$#REF!.#REF!#REF!"</definedName>
    <definedName name="e_7">"#REF!"</definedName>
    <definedName name="e_8">"#REF!"</definedName>
    <definedName name="e_margin">#REF!</definedName>
    <definedName name="E0">'[6]Convert Lat, Long to UTM'!$C$21</definedName>
    <definedName name="e1sq">'[6]Convert Lat, Long to UTM'!$C$11</definedName>
    <definedName name="EA">#N/A</definedName>
    <definedName name="EAREA">#REF!</definedName>
    <definedName name="EAREA_">#REF!</definedName>
    <definedName name="Earth">!#REF!</definedName>
    <definedName name="Earth_1">#REF!</definedName>
    <definedName name="Earth_12">NA()</definedName>
    <definedName name="Earth_4">#REF!</definedName>
    <definedName name="Earth_5">#REF!</definedName>
    <definedName name="Earth_6">#REF!</definedName>
    <definedName name="Earth_7">NA()</definedName>
    <definedName name="Earth_8">NA()</definedName>
    <definedName name="earthfill">#REF!</definedName>
    <definedName name="EARTHFILL_NEWEARTH">#REF!</definedName>
    <definedName name="EARTHFILL_NEWEARTH_1">"#REF!"</definedName>
    <definedName name="EARTHFILL_NEWEARTH_12">"$#REF!.#REF!#REF!"</definedName>
    <definedName name="EARTHFILL_NEWEARTH_7">"#REF!"</definedName>
    <definedName name="EARTHFILL_NEWEARTH_8">"#REF!"</definedName>
    <definedName name="EARTHFILLING">!#REF!</definedName>
    <definedName name="Earthwork_Qty">#REF!</definedName>
    <definedName name="earthwork_REWALL">#REF!</definedName>
    <definedName name="EB_Total">#REF!</definedName>
    <definedName name="ec">'[6]Convert UTM to Lat, Long'!$C$5</definedName>
    <definedName name="ecable">#REF!</definedName>
    <definedName name="Ecapturedmarket">#REF!</definedName>
    <definedName name="ECC">#REF!</definedName>
    <definedName name="ECC_">#REF!</definedName>
    <definedName name="ecceff">#REF!</definedName>
    <definedName name="eccl">"$#REF!.$AQ$1951"</definedName>
    <definedName name="ecclm">"$#REF!.$#REF!$1969"</definedName>
    <definedName name="ecct">"$#REF!.$AQ$1946"</definedName>
    <definedName name="ecctm">"$#REF!.$#REF!$1965"</definedName>
    <definedName name="ecfact">#REF!</definedName>
    <definedName name="ECG">#REF!</definedName>
    <definedName name="ECG_">#REF!</definedName>
    <definedName name="econ">#REF!</definedName>
    <definedName name="econc28">#REF!</definedName>
    <definedName name="econc7">#REF!</definedName>
    <definedName name="EDCDMA">#REF!</definedName>
    <definedName name="edf">#REF!</definedName>
    <definedName name="EDFTTB">#REF!</definedName>
    <definedName name="Edge_Strip_Wid">#REF!</definedName>
    <definedName name="edld">#REF!</definedName>
    <definedName name="EDO">#REF!</definedName>
    <definedName name="edpcas">#REF!</definedName>
    <definedName name="EE">#REF!</definedName>
    <definedName name="eee" hidden="1">#REF!</definedName>
    <definedName name="EEEE_1">{"form-D1",#N/A,FALSE,"FORM-D1";"form-D1_amt",#N/A,FALSE,"FORM-D1"}</definedName>
    <definedName name="eehr">#REF!</definedName>
    <definedName name="eehrw">#REF!</definedName>
    <definedName name="eesq">#REF!</definedName>
    <definedName name="EFF_SPAN2">#REF!</definedName>
    <definedName name="effd">#REF!</definedName>
    <definedName name="effpr">#REF!</definedName>
    <definedName name="efgh">#REF!</definedName>
    <definedName name="EFILL_AVAILABLE">#REF!</definedName>
    <definedName name="EFILL_AVAILABLE_1">"#REF!"</definedName>
    <definedName name="EFILL_AVAILABLE_12">"$#REF!.#REF!#REF!"</definedName>
    <definedName name="EFILL_AVAILABLE_7">"#REF!"</definedName>
    <definedName name="EFILL_AVAILABLE_8">"#REF!"</definedName>
    <definedName name="EFWFE">#REF!</definedName>
    <definedName name="egt301d">#REF!</definedName>
    <definedName name="egt330d">#REF!</definedName>
    <definedName name="ei">'[6]Convert UTM to Lat, Long'!$C$12</definedName>
    <definedName name="EIM">#REF!</definedName>
    <definedName name="EIM_">#REF!</definedName>
    <definedName name="eisq">'[6]Convert UTM to Lat, Long'!$C$6</definedName>
    <definedName name="EJ">#N/A</definedName>
    <definedName name="el">'[13]Form A.1'!$I$11</definedName>
    <definedName name="elasmod">#REF!</definedName>
    <definedName name="elasticity_ild">#REF!</definedName>
    <definedName name="elasto">#REF!</definedName>
    <definedName name="elastobnh">#REF!</definedName>
    <definedName name="elastomericbearing">#REF!</definedName>
    <definedName name="ele">#REF!</definedName>
    <definedName name="Elead">#REF!</definedName>
    <definedName name="elecbasic">#REF!</definedName>
    <definedName name="electgent250kvaI">#REF!</definedName>
    <definedName name="electgent63kvaI">#REF!</definedName>
    <definedName name="electgnt33kvaI">#REF!</definedName>
    <definedName name="ELECTRICAL">#REF!</definedName>
    <definedName name="ELECTRICAL_1">"#REF!"</definedName>
    <definedName name="ELECTRICAL_12">"$#REF!.#REF!#REF!"</definedName>
    <definedName name="ELECTRICAL_7">"#REF!"</definedName>
    <definedName name="ELECTRICAL_8">"#REF!"</definedName>
    <definedName name="ElectricalBasic">#REF!</definedName>
    <definedName name="ElectricalGroup">'[20]610 Units'!$I$6:$I$14</definedName>
    <definedName name="electrician">#REF!</definedName>
    <definedName name="electrician_1">"#REF!"</definedName>
    <definedName name="electrician_12">"$#REF!.#REF!#REF!"</definedName>
    <definedName name="ELECTRICITY_CHARGES">#REF!</definedName>
    <definedName name="electricpoles_12">#REF!</definedName>
    <definedName name="electricpoles_18">#REF!</definedName>
    <definedName name="electricpoles_19">#REF!</definedName>
    <definedName name="elm">"$#REF!.$#REF!$1969"</definedName>
    <definedName name="Em">#REF!</definedName>
    <definedName name="Em___0">#REF!</definedName>
    <definedName name="Em___13">#REF!</definedName>
    <definedName name="Email">#REF!</definedName>
    <definedName name="EMB">#REF!</definedName>
    <definedName name="Emb_lmc" hidden="1">{"'Sheet1'!$A$4386:$N$4591"}</definedName>
    <definedName name="Emb_Slope">#REF!</definedName>
    <definedName name="embankavail">#REF!</definedName>
    <definedName name="Embankment">#REF!</definedName>
    <definedName name="Embankment_1">"#REF!"</definedName>
    <definedName name="Embankment_12">"$#REF!.#REF!#REF!"</definedName>
    <definedName name="EMBL" hidden="1">{"Execavation",#N/A,FALSE,"furniture (employer)"}</definedName>
    <definedName name="emulsion">#REF!</definedName>
    <definedName name="emulsion_1">"#REF!"</definedName>
    <definedName name="emulsion_12">"$#REF!.#REF!#REF!"</definedName>
    <definedName name="enamel">#REF!</definedName>
    <definedName name="ENAMEL_1">"#REF!"</definedName>
    <definedName name="ENAMEL_12">"$#REF!.#REF!#REF!"</definedName>
    <definedName name="END">#REF!</definedName>
    <definedName name="End_App_East">#REF!</definedName>
    <definedName name="End_Bal">#REF!</definedName>
    <definedName name="End_Ch_Bridge">#REF!</definedName>
    <definedName name="End_Ch_Project">#REF!</definedName>
    <definedName name="End_Wid_East">#REF!</definedName>
    <definedName name="ENDSECTN">#REF!</definedName>
    <definedName name="EngAddress">#REF!</definedName>
    <definedName name="EngCity">#REF!</definedName>
    <definedName name="engine">'[13]Form A.1.1'!$A$9:$I$39</definedName>
    <definedName name="EngName">#REF!</definedName>
    <definedName name="EngPostal">#REF!</definedName>
    <definedName name="EngPrio">#REF!</definedName>
    <definedName name="EngPrio_Text">#REF!</definedName>
    <definedName name="EngState">#REF!</definedName>
    <definedName name="Enter">#REF!</definedName>
    <definedName name="ENTERTAINMENT__REFRESHMENT_ETC.">#REF!</definedName>
    <definedName name="environmentalcost_12">#REF!</definedName>
    <definedName name="environmentalcost_18">#REF!</definedName>
    <definedName name="environmentalcost_19">#REF!</definedName>
    <definedName name="eprld">#REF!</definedName>
    <definedName name="eprld1">#REF!</definedName>
    <definedName name="eprld2">#REF!</definedName>
    <definedName name="eq_index">#REF!</definedName>
    <definedName name="eq_name">[21]eq_data!$C$5:$C$54</definedName>
    <definedName name="eqabbs">#REF!</definedName>
    <definedName name="eqabsft">#REF!</definedName>
    <definedName name="eqac">#REF!</definedName>
    <definedName name="eqac11">#REF!</definedName>
    <definedName name="eqacab">#REF!</definedName>
    <definedName name="eqacabn">#REF!</definedName>
    <definedName name="eqas1">#REF!</definedName>
    <definedName name="eqas2">#REF!</definedName>
    <definedName name="eqasab1">#REF!</definedName>
    <definedName name="eqasab1n">#REF!</definedName>
    <definedName name="eqasab2">#REF!</definedName>
    <definedName name="eqasab2n">#REF!</definedName>
    <definedName name="eqc">#REF!</definedName>
    <definedName name="eqfp">#REF!</definedName>
    <definedName name="eqjwd">#REF!</definedName>
    <definedName name="eqn">"eqn"</definedName>
    <definedName name="eqsupstr">#REF!</definedName>
    <definedName name="equip_ttlcost">#REF!</definedName>
    <definedName name="equipdetail">#REF!</definedName>
    <definedName name="EQUIPMENT_PROPOSED">#REF!</definedName>
    <definedName name="EQUIPSUM">#REF!</definedName>
    <definedName name="er">#REF!</definedName>
    <definedName name="ERECTION_BLOCK_STR01">#REF!</definedName>
    <definedName name="ERECTION_BLOCK_STR02">#REF!</definedName>
    <definedName name="EREGR">#REF!</definedName>
    <definedName name="ererer">#REF!</definedName>
    <definedName name="erthwtap">#REF!</definedName>
    <definedName name="erthwtrvs">#REF!</definedName>
    <definedName name="erwer">#REF!</definedName>
    <definedName name="Es">"$#REF!.$#REF!$#REF!"</definedName>
    <definedName name="Es___0">#REF!</definedName>
    <definedName name="Es___13">#REF!</definedName>
    <definedName name="Escalation">"#REF!"</definedName>
    <definedName name="Escalation_1">"#REF!"</definedName>
    <definedName name="escl">#REF!</definedName>
    <definedName name="ESh_Wid">#REF!</definedName>
    <definedName name="ESSR1">#REF!</definedName>
    <definedName name="ESSR1_1">"#REF!"</definedName>
    <definedName name="ESSR1_12">"$#REF!.#REF!#REF!"</definedName>
    <definedName name="ESSR10">#REF!</definedName>
    <definedName name="ESSR10_1">"#REF!"</definedName>
    <definedName name="ESSR10_12">"$#REF!.#REF!#REF!"</definedName>
    <definedName name="ESSR11">#REF!</definedName>
    <definedName name="ESSR11_1">"#REF!"</definedName>
    <definedName name="ESSR11_12">"$#REF!.#REF!#REF!"</definedName>
    <definedName name="ESSR12">#REF!</definedName>
    <definedName name="ESSR12_1">"#REF!"</definedName>
    <definedName name="ESSR12_12">"$#REF!.#REF!#REF!"</definedName>
    <definedName name="ESSR13">#REF!</definedName>
    <definedName name="ESSR13_1">"#REF!"</definedName>
    <definedName name="ESSR13_12">"$#REF!.#REF!#REF!"</definedName>
    <definedName name="ESSR2">#REF!</definedName>
    <definedName name="ESSR2_1">"#REF!"</definedName>
    <definedName name="ESSR2_12">"$#REF!.#REF!#REF!"</definedName>
    <definedName name="ESSR3">#REF!</definedName>
    <definedName name="ESSR3_1">"#REF!"</definedName>
    <definedName name="ESSR3_12">"$#REF!.#REF!#REF!"</definedName>
    <definedName name="ESSR4">#REF!</definedName>
    <definedName name="ESSR4_1">"#REF!"</definedName>
    <definedName name="ESSR4_12">"$#REF!.#REF!#REF!"</definedName>
    <definedName name="ESSR5">#REF!</definedName>
    <definedName name="ESSR5_1">"#REF!"</definedName>
    <definedName name="ESSR5_12">"$#REF!.#REF!#REF!"</definedName>
    <definedName name="ESSR6">#REF!</definedName>
    <definedName name="ESSR6_1">"#REF!"</definedName>
    <definedName name="ESSR6_12">"$#REF!.#REF!#REF!"</definedName>
    <definedName name="ESSR7">#REF!</definedName>
    <definedName name="ESSR7_1">"#REF!"</definedName>
    <definedName name="ESSR7_12">"$#REF!.#REF!#REF!"</definedName>
    <definedName name="ESSR8">#REF!</definedName>
    <definedName name="ESSR8_1">"#REF!"</definedName>
    <definedName name="ESSR8_12">"$#REF!.#REF!#REF!"</definedName>
    <definedName name="ESSR9">#REF!</definedName>
    <definedName name="ESSR9_1">"#REF!"</definedName>
    <definedName name="ESSR9_12">"$#REF!.#REF!#REF!"</definedName>
    <definedName name="EstCost">#REF!</definedName>
    <definedName name="ESTIMATED_COST">#REF!</definedName>
    <definedName name="et">"$#REF!.$AQ$1946"</definedName>
    <definedName name="Et___0">#REF!</definedName>
    <definedName name="Et___13">#REF!</definedName>
    <definedName name="ET_angle">"Etiquette 113"</definedName>
    <definedName name="ET_Htotale">"Etiquette 40"</definedName>
    <definedName name="etm">"$#REF!.$#REF!$1965"</definedName>
    <definedName name="ETMS">#REF!</definedName>
    <definedName name="etwjrltjrljt">#REF!</definedName>
    <definedName name="eu">#REF!</definedName>
    <definedName name="EVQ">#REF!</definedName>
    <definedName name="ew">'[10]5 NOT REQUIRED'!$J$36</definedName>
    <definedName name="ew_1">"#REF!"</definedName>
    <definedName name="ew_12">"$#REF!.#REF!#REF!"</definedName>
    <definedName name="Ew_Ex_SLC">#REF!</definedName>
    <definedName name="EW_Fill_SLC">#REF!</definedName>
    <definedName name="ewcompact">#REF!</definedName>
    <definedName name="ewdrain">#REF!</definedName>
    <definedName name="ewrock">#REF!</definedName>
    <definedName name="ews">#REF!</definedName>
    <definedName name="ex">"Freeform 74"</definedName>
    <definedName name="Ex_CW_Wid">#REF!</definedName>
    <definedName name="EX2.02">#REF!</definedName>
    <definedName name="EXC">[22]Controller!$B$8:$C$13</definedName>
    <definedName name="excavation">#REF!</definedName>
    <definedName name="Excavation_1">"#REF!"</definedName>
    <definedName name="Excavation_12">"$#REF!.#REF!#REF!"</definedName>
    <definedName name="excavationaksbnh">#REF!</definedName>
    <definedName name="excavationaksnh">#REF!</definedName>
    <definedName name="excavationc">#REF!</definedName>
    <definedName name="excavationcaksnh">#REF!</definedName>
    <definedName name="excavationhrbnh">#REF!</definedName>
    <definedName name="excavationorbnh">#REF!</definedName>
    <definedName name="excavator">#REF!</definedName>
    <definedName name="excavator_1">"#REF!"</definedName>
    <definedName name="excavator_12">"$#REF!.#REF!#REF!"</definedName>
    <definedName name="excavcl">#REF!</definedName>
    <definedName name="excavnaksbridge">#REF!</definedName>
    <definedName name="excavnculvert">#REF!</definedName>
    <definedName name="excavnorbridge">#REF!</definedName>
    <definedName name="excavnroadway">#REF!</definedName>
    <definedName name="Excel">{#N/A,#N/A,FALSE,"Wadhal";#N/A,#N/A,FALSE,"Manglad U-S";#N/A,#N/A,FALSE,"Manglad D-S";#N/A,#N/A,FALSE,"Ratanpur U-S";#N/A,#N/A,FALSE,"Ratanpur D-S";#N/A,#N/A,FALSE,"VI Face"}</definedName>
    <definedName name="Excel_BuiltIn__FilterDatabase">#REF!</definedName>
    <definedName name="Excel_BuiltIn__FilterDatabase_1">"$#REF!.$B$2:$AK$298"</definedName>
    <definedName name="Excel_BuiltIn__FilterDatabase_1_1">"$#REF!.$B$2:$AK$298"</definedName>
    <definedName name="Excel_BuiltIn__FilterDatabase_1_1_1">#REF!</definedName>
    <definedName name="Excel_BuiltIn__FilterDatabase_1_1_1_1">#REF!</definedName>
    <definedName name="Excel_BuiltIn__FilterDatabase_1_1_1_1_1">#REF!</definedName>
    <definedName name="Excel_BuiltIn__FilterDatabase_1_1_1_1_1_20">#REF!</definedName>
    <definedName name="Excel_BuiltIn__FilterDatabase_1_1_1_1_20">#REF!</definedName>
    <definedName name="Excel_BuiltIn__FilterDatabase_1_1_1_20">#REF!</definedName>
    <definedName name="Excel_BuiltIn__FilterDatabase_1_1_20">#REF!</definedName>
    <definedName name="Excel_BuiltIn__FilterDatabase_10">#REF!</definedName>
    <definedName name="Excel_BuiltIn__FilterDatabase_11">#REF!</definedName>
    <definedName name="Excel_BuiltIn__FilterDatabase_12">#REF!</definedName>
    <definedName name="Excel_BuiltIn__FilterDatabase_15">#REF!</definedName>
    <definedName name="Excel_BuiltIn__FilterDatabase_18">#REF!</definedName>
    <definedName name="Excel_BuiltIn__FilterDatabase_18_1">#REF!</definedName>
    <definedName name="Excel_BuiltIn__FilterDatabase_19">#REF!</definedName>
    <definedName name="Excel_BuiltIn__FilterDatabase_19_1">"#N/A"</definedName>
    <definedName name="Excel_BuiltIn__FilterDatabase_2">#REF!</definedName>
    <definedName name="Excel_BuiltIn__FilterDatabase_2_1">#REF!</definedName>
    <definedName name="Excel_BuiltIn__FilterDatabase_2_1_1">#REF!</definedName>
    <definedName name="Excel_BuiltIn__FilterDatabase_2_1_1_1">#REF!</definedName>
    <definedName name="Excel_BuiltIn__FilterDatabase_2_1_1_1_1">#REF!</definedName>
    <definedName name="Excel_BuiltIn__FilterDatabase_2_1_1_1_2">#REF!</definedName>
    <definedName name="Excel_BuiltIn__FilterDatabase_2_1_1_1_6">#REF!</definedName>
    <definedName name="Excel_BuiltIn__FilterDatabase_2_1_1_2">#REF!</definedName>
    <definedName name="Excel_BuiltIn__FilterDatabase_2_1_1_20">#REF!</definedName>
    <definedName name="Excel_BuiltIn__FilterDatabase_2_1_1_6">#REF!</definedName>
    <definedName name="Excel_BuiltIn__FilterDatabase_2_1_10">#REF!</definedName>
    <definedName name="Excel_BuiltIn__FilterDatabase_2_1_10_20">#REF!</definedName>
    <definedName name="Excel_BuiltIn__FilterDatabase_2_1_20">#REF!</definedName>
    <definedName name="Excel_BuiltIn__FilterDatabase_2_1_6">#REF!</definedName>
    <definedName name="Excel_BuiltIn__FilterDatabase_2_1_8">#REF!</definedName>
    <definedName name="Excel_BuiltIn__FilterDatabase_2_1_8_20">#REF!</definedName>
    <definedName name="Excel_BuiltIn__FilterDatabase_2_1_9">#REF!</definedName>
    <definedName name="Excel_BuiltIn__FilterDatabase_2_1_9_20">#REF!</definedName>
    <definedName name="Excel_BuiltIn__FilterDatabase_2_10">#REF!</definedName>
    <definedName name="Excel_BuiltIn__FilterDatabase_2_10_20">#REF!</definedName>
    <definedName name="Excel_BuiltIn__FilterDatabase_2_2">#REF!</definedName>
    <definedName name="Excel_BuiltIn__FilterDatabase_2_2_1">#REF!</definedName>
    <definedName name="Excel_BuiltIn__FilterDatabase_2_8">#REF!</definedName>
    <definedName name="Excel_BuiltIn__FilterDatabase_2_8_20">#REF!</definedName>
    <definedName name="Excel_BuiltIn__FilterDatabase_2_9">#REF!</definedName>
    <definedName name="Excel_BuiltIn__FilterDatabase_2_9_20">#REF!</definedName>
    <definedName name="Excel_BuiltIn__FilterDatabase_20">#REF!</definedName>
    <definedName name="Excel_BuiltIn__FilterDatabase_21">#REF!</definedName>
    <definedName name="Excel_BuiltIn__FilterDatabase_23">"#REF!"</definedName>
    <definedName name="Excel_BuiltIn__FilterDatabase_26">"#REF!"</definedName>
    <definedName name="Excel_BuiltIn__FilterDatabase_3">#REF!</definedName>
    <definedName name="Excel_BuiltIn__FilterDatabase_3_1">#REF!</definedName>
    <definedName name="Excel_BuiltIn__FilterDatabase_3_1_1">#REF!</definedName>
    <definedName name="Excel_BuiltIn__FilterDatabase_3_1_1_1">#REF!</definedName>
    <definedName name="Excel_BuiltIn__FilterDatabase_3_1_1_1_1">#REF!</definedName>
    <definedName name="Excel_BuiltIn__FilterDatabase_3_1_1_1_2">#REF!</definedName>
    <definedName name="Excel_BuiltIn__FilterDatabase_3_1_1_2">#REF!</definedName>
    <definedName name="Excel_BuiltIn__FilterDatabase_3_1_6">#REF!</definedName>
    <definedName name="Excel_BuiltIn__FilterDatabase_3_2">#REF!</definedName>
    <definedName name="Excel_BuiltIn__FilterDatabase_3_2_1">#REF!</definedName>
    <definedName name="Excel_BuiltIn__FilterDatabase_3_3">#REF!</definedName>
    <definedName name="Excel_BuiltIn__FilterDatabase_3_3_1">#REF!</definedName>
    <definedName name="Excel_BuiltIn__FilterDatabase_3_6">#REF!</definedName>
    <definedName name="Excel_BuiltIn__FilterDatabase_31">"#REF!"</definedName>
    <definedName name="Excel_BuiltIn__FilterDatabase_32">"#REF!"</definedName>
    <definedName name="Excel_BuiltIn__FilterDatabase_4">#REF!</definedName>
    <definedName name="Excel_BuiltIn__FilterDatabase_4_20">#REF!</definedName>
    <definedName name="Excel_BuiltIn__FilterDatabase_5">#REF!</definedName>
    <definedName name="Excel_BuiltIn__FilterDatabase_5_1">#REF!</definedName>
    <definedName name="Excel_BuiltIn__FilterDatabase_6">#REF!</definedName>
    <definedName name="Excel_BuiltIn__FilterDatabase_6_1">#REF!</definedName>
    <definedName name="Excel_BuiltIn__FilterDatabase_7">#REF!</definedName>
    <definedName name="Excel_BuiltIn__FilterDatabase_7_1">#REF!</definedName>
    <definedName name="Excel_BuiltIn__FilterDatabase_8">#REF!</definedName>
    <definedName name="Excel_BuiltIn__FilterDatabase_8_1">#REF!</definedName>
    <definedName name="Excel_BuiltIn__FilterDatabase_9">#REF!</definedName>
    <definedName name="Excel_BuiltIn__FilterDatabase_9_1">#REF!</definedName>
    <definedName name="Excel_BuiltIn__FilterDatabase_9_1_1">#REF!</definedName>
    <definedName name="Excel_BuiltIn_Database">#REF!</definedName>
    <definedName name="Excel_BuiltIn_Database_0">#REF!</definedName>
    <definedName name="Excel_BuiltIn_Database_0___0">#REF!</definedName>
    <definedName name="Excel_BuiltIn_Database_12">"$#REF!.#REF!#REF!"</definedName>
    <definedName name="Excel_BuiltIn_Database_7">NA()</definedName>
    <definedName name="Excel_BuiltIn_Print_Area">#REF!</definedName>
    <definedName name="Excel_BuiltIn_Print_Area_0">#REF!</definedName>
    <definedName name="Excel_BuiltIn_Print_Area_1">#REF!</definedName>
    <definedName name="Excel_BuiltIn_Print_Area_1_1">#REF!</definedName>
    <definedName name="Excel_BuiltIn_Print_Area_1_1_1">#REF!</definedName>
    <definedName name="Excel_BuiltIn_Print_Area_1_1_1_1_1">#REF!</definedName>
    <definedName name="Excel_BuiltIn_Print_Area_1_1_1_20">#REF!</definedName>
    <definedName name="Excel_BuiltIn_Print_Area_1_1_2">#REF!</definedName>
    <definedName name="Excel_BuiltIn_Print_Area_1_1_20">#REF!</definedName>
    <definedName name="Excel_BuiltIn_Print_Area_1_2">#REF!</definedName>
    <definedName name="Excel_BuiltIn_Print_Area_10_1">#REF!</definedName>
    <definedName name="Excel_BuiltIn_Print_Area_10_1_1">#REF!</definedName>
    <definedName name="Excel_BuiltIn_Print_Area_10_1_1_1">#REF!</definedName>
    <definedName name="Excel_BuiltIn_Print_Area_11_1">#REF!</definedName>
    <definedName name="Excel_BuiltIn_Print_Area_11_1_1">#REF!</definedName>
    <definedName name="Excel_BuiltIn_Print_Area_11_1_1_1">#REF!</definedName>
    <definedName name="Excel_BuiltIn_Print_Area_11_1_1_2">#REF!</definedName>
    <definedName name="Excel_BuiltIn_Print_Area_12_1">#REF!</definedName>
    <definedName name="Excel_BuiltIn_Print_Area_12_1_1">#REF!</definedName>
    <definedName name="Excel_BuiltIn_Print_Area_13_1">#REF!</definedName>
    <definedName name="Excel_BuiltIn_Print_Area_15_1">#REF!</definedName>
    <definedName name="Excel_BuiltIn_Print_Area_15_1_1_1">#REF!</definedName>
    <definedName name="Excel_BuiltIn_Print_Area_16">"#REF!"</definedName>
    <definedName name="Excel_BuiltIn_Print_Area_16_1_1">#REF!</definedName>
    <definedName name="Excel_BuiltIn_Print_Area_16_1_1_1">#REF!</definedName>
    <definedName name="Excel_BuiltIn_Print_Area_17_1">#REF!</definedName>
    <definedName name="Excel_BuiltIn_Print_Area_17_1_1">#REF!</definedName>
    <definedName name="Excel_BuiltIn_Print_Area_18_1">#REF!</definedName>
    <definedName name="Excel_BuiltIn_Print_Area_18_1_1">#REF!</definedName>
    <definedName name="Excel_BuiltIn_Print_Area_19_1">#REF!</definedName>
    <definedName name="Excel_BuiltIn_Print_Area_19_1_1">#REF!</definedName>
    <definedName name="Excel_BuiltIn_Print_Area_2">#REF!</definedName>
    <definedName name="Excel_BuiltIn_Print_Area_2_1">#REF!</definedName>
    <definedName name="Excel_BuiltIn_Print_Area_2_1_1">#REF!</definedName>
    <definedName name="Excel_BuiltIn_Print_Area_2_1_1_1">#REF!</definedName>
    <definedName name="Excel_BuiltIn_Print_Area_2_1_1_1_1">#REF!</definedName>
    <definedName name="Excel_BuiltIn_Print_Area_2_1_2">#REF!</definedName>
    <definedName name="Excel_BuiltIn_Print_Area_20_1">#REF!</definedName>
    <definedName name="Excel_BuiltIn_Print_Area_28">"#REF!"</definedName>
    <definedName name="Excel_BuiltIn_Print_Area_29">"#REF!"</definedName>
    <definedName name="Excel_BuiltIn_Print_Area_3">#REF!</definedName>
    <definedName name="Excel_BuiltIn_Print_Area_3_1">#REF!</definedName>
    <definedName name="Excel_BuiltIn_Print_Area_3_1_1">#REF!</definedName>
    <definedName name="Excel_BuiltIn_Print_Area_3_1_1_1">#REF!</definedName>
    <definedName name="Excel_BuiltIn_Print_Area_3_1_6">#REF!</definedName>
    <definedName name="Excel_BuiltIn_Print_Area_30">"#REF!"</definedName>
    <definedName name="Excel_BuiltIn_Print_Area_4">#REF!</definedName>
    <definedName name="Excel_BuiltIn_Print_Area_4_1">#REF!</definedName>
    <definedName name="Excel_BuiltIn_Print_Area_4_1_1">#REF!</definedName>
    <definedName name="Excel_BuiltIn_Print_Area_4_1_1_1">#REF!</definedName>
    <definedName name="Excel_BuiltIn_Print_Area_4_1_1_1_1">#REF!</definedName>
    <definedName name="Excel_BuiltIn_Print_Area_4_1_1_1_1_1">#REF!</definedName>
    <definedName name="Excel_BuiltIn_Print_Area_5_1">#REF!</definedName>
    <definedName name="Excel_BuiltIn_Print_Area_5_1_1">#REF!</definedName>
    <definedName name="Excel_BuiltIn_Print_Area_5_1_1_1">#REF!</definedName>
    <definedName name="Excel_BuiltIn_Print_Area_5_1_1_1_1">#REF!</definedName>
    <definedName name="Excel_BuiltIn_Print_Area_5_1_1_1_1_1">#REF!</definedName>
    <definedName name="Excel_BuiltIn_Print_Area_5_1_20">#REF!</definedName>
    <definedName name="Excel_BuiltIn_Print_Area_6">#REF!</definedName>
    <definedName name="Excel_BuiltIn_Print_Area_6_1">#REF!</definedName>
    <definedName name="Excel_BuiltIn_Print_Area_6_1_1">#REF!</definedName>
    <definedName name="Excel_BuiltIn_Print_Area_6_1_1_1_1">#REF!</definedName>
    <definedName name="Excel_BuiltIn_Print_Area_7_1">#REF!</definedName>
    <definedName name="Excel_BuiltIn_Print_Area_7_1_1">#REF!</definedName>
    <definedName name="Excel_BuiltIn_Print_Area_7_1_1_1">#REF!</definedName>
    <definedName name="Excel_BuiltIn_Print_Area_8_1">(#REF!,#REF!)</definedName>
    <definedName name="Excel_BuiltIn_Print_Area_8_1_1">('[23]POWER LINE'!$B$1:$C$42,'[23]POWER LINE'!$A$8)</definedName>
    <definedName name="Excel_BuiltIn_Print_Area_8_1_1_1">#REF!</definedName>
    <definedName name="Excel_BuiltIn_Print_Area_8_1_1_1_1">#REF!</definedName>
    <definedName name="Excel_BuiltIn_Print_Area_9_1">#REF!</definedName>
    <definedName name="Excel_BuiltIn_Print_Titles">#REF!</definedName>
    <definedName name="Excel_BuiltIn_Print_Titles_1">NA()</definedName>
    <definedName name="Excel_BuiltIn_Print_Titles_11">NA()</definedName>
    <definedName name="Excel_BuiltIn_Print_Titles_11_1">#REF!</definedName>
    <definedName name="Excel_BuiltIn_Print_Titles_11_1_1">#REF!</definedName>
    <definedName name="Excel_BuiltIn_Print_Titles_12">NA()</definedName>
    <definedName name="Excel_BuiltIn_Print_Titles_14">NA()</definedName>
    <definedName name="Excel_BuiltIn_Print_Titles_18_1">#REF!</definedName>
    <definedName name="Excel_BuiltIn_Print_Titles_18_1_1">#REF!</definedName>
    <definedName name="Excel_BuiltIn_Print_Titles_2">#REF!</definedName>
    <definedName name="Excel_BuiltIn_Print_Titles_2_1">(#REF!,#REF!)</definedName>
    <definedName name="Excel_BuiltIn_Print_Titles_2_1_1">(#REF!,#REF!)</definedName>
    <definedName name="Excel_BuiltIn_Print_Titles_2_1_1_1">(#REF!,#REF!)</definedName>
    <definedName name="Excel_BuiltIn_Print_Titles_3">(#REF!,#REF!)</definedName>
    <definedName name="Excel_BuiltIn_Print_Titles_3_1">(#REF!,#REF!)</definedName>
    <definedName name="Excel_BuiltIn_Print_Titles_3_1_1">(#REF!,#REF!)</definedName>
    <definedName name="Excel_BuiltIn_Print_Titles_3_1_1_1">(#REF!,#REF!)</definedName>
    <definedName name="Excel_BuiltIn_Print_Titles_3_1_1_1_1">(#REF!,#REF!)</definedName>
    <definedName name="Excel_BuiltIn_Print_Titles_3_1_1_1_1_1">(#REF!,#REF!)</definedName>
    <definedName name="Excel_BuiltIn_Print_Titles_3_1_6">(#REF!,#REF!)</definedName>
    <definedName name="Excel_BuiltIn_Print_Titles_4">#REF!</definedName>
    <definedName name="Excel_BuiltIn_Print_Titles_4_1">#REF!</definedName>
    <definedName name="Excel_BuiltIn_Print_Titles_5_1">(#REF!,#REF!)</definedName>
    <definedName name="Excel_BuiltIn_Print_Titles_6">(#REF!,#REF!)</definedName>
    <definedName name="Excel_BuiltIn_Print_Titles_6_1">(#REF!,#REF!)</definedName>
    <definedName name="Excel_BuiltIn_Print_Titles_7_1">(#REF!,#REF!)</definedName>
    <definedName name="EXCHANGERS">#REF!</definedName>
    <definedName name="Excise">#REF!</definedName>
    <definedName name="Excise_Duty">#REF!</definedName>
    <definedName name="Excised">#REF!</definedName>
    <definedName name="ExciseDuty">#REF!</definedName>
    <definedName name="EXCVN">#REF!</definedName>
    <definedName name="EXCVN_1">"#REF!"</definedName>
    <definedName name="EXCVN_12">"$#REF!.#REF!#REF!"</definedName>
    <definedName name="exit">{#N/A,#N/A,FALSE,"MODULE3"}</definedName>
    <definedName name="exp.joint12">#REF!</definedName>
    <definedName name="exp.joint20">#REF!</definedName>
    <definedName name="expansion">#REF!</definedName>
    <definedName name="ExpectedGrowthbysector">#REF!</definedName>
    <definedName name="ExpectedMarketSize">#REF!</definedName>
    <definedName name="expenjnt12nh">#REF!</definedName>
    <definedName name="expnjnt12c">#REF!</definedName>
    <definedName name="expnjnt12nh">#REF!</definedName>
    <definedName name="expnjnt20nh">#REF!</definedName>
    <definedName name="expnjntbitu">#REF!</definedName>
    <definedName name="expnjntbitu12">#REF!</definedName>
    <definedName name="expnjntbitu20">#REF!</definedName>
    <definedName name="EXT_WALL">#REF!</definedName>
    <definedName name="EXT_WALL_ITEM">#REF!</definedName>
    <definedName name="EXTERNL_PLASTER">#REF!</definedName>
    <definedName name="EXTERNL_PLASTER_1">"#REF!"</definedName>
    <definedName name="EXTERNL_PLASTER_12">"$#REF!.#REF!#REF!"</definedName>
    <definedName name="Extra_Pay">#REF!</definedName>
    <definedName name="_xlnm.Extract">#REF!</definedName>
    <definedName name="exv">#REF!</definedName>
    <definedName name="exvnroadway">#REF!</definedName>
    <definedName name="eyrlp">#REF!</definedName>
    <definedName name="eyrp">#REF!</definedName>
    <definedName name="f">'[6]Convert Lat, Long to UTM'!$C$5</definedName>
    <definedName name="f.">#REF!</definedName>
    <definedName name="F.1.a">#REF!</definedName>
    <definedName name="F___0">#REF!</definedName>
    <definedName name="F_300_400_Gandeva">#REF!</definedName>
    <definedName name="F_308_864_Alipoor_Village">#REF!</definedName>
    <definedName name="F_327_994_Kundi_Phatak">#REF!</definedName>
    <definedName name="F_333_156_Gundlao_Junction">#REF!</definedName>
    <definedName name="F_341_766_Chanwai_Junction">#REF!</definedName>
    <definedName name="F_361_860_Balitha_Junction_Vapi">#REF!</definedName>
    <definedName name="F_374_800_Bhilad">#REF!</definedName>
    <definedName name="F_385_570_Sanjan_Phata">#REF!</definedName>
    <definedName name="F_417_225_Charoti">#REF!</definedName>
    <definedName name="F_436_123_Boisar_Tarapur">#REF!</definedName>
    <definedName name="F_474_310_Kaner">#REF!</definedName>
    <definedName name="F_482_360_Sativali_Phata">#REF!</definedName>
    <definedName name="F_501_000_Kashi___Mira">#REF!</definedName>
    <definedName name="f_shape">#REF!</definedName>
    <definedName name="f1a">#REF!</definedName>
    <definedName name="FA">#N/A</definedName>
    <definedName name="fac">0.825</definedName>
    <definedName name="facia">#REF!</definedName>
    <definedName name="facia_1">"#REF!"</definedName>
    <definedName name="facia_12">"$#REF!.#REF!#REF!"</definedName>
    <definedName name="faciaby">#REF!</definedName>
    <definedName name="faciamain">#REF!</definedName>
    <definedName name="facplc">#REF!</definedName>
    <definedName name="fact1">'[6]Convert UTM to Lat, Long'!$C$26</definedName>
    <definedName name="fact2">'[6]Convert UTM to Lat, Long'!$C$27</definedName>
    <definedName name="fact3">'[6]Convert UTM to Lat, Long'!$C$28</definedName>
    <definedName name="fact4">'[6]Convert UTM to Lat, Long'!$C$29</definedName>
    <definedName name="Faicia_pannel">#REF!</definedName>
    <definedName name="FALGBRK">#REF!</definedName>
    <definedName name="faltu">#REF!</definedName>
    <definedName name="faltu1">#REF!</definedName>
    <definedName name="Fax">#REF!</definedName>
    <definedName name="Fb">#REF!</definedName>
    <definedName name="fc">#REF!</definedName>
    <definedName name="fcab">#REF!</definedName>
    <definedName name="fcabn">#REF!</definedName>
    <definedName name="fcb">#REF!</definedName>
    <definedName name="fchk" hidden="1">{#N/A,#N/A,TRUE,"Front";#N/A,#N/A,TRUE,"Simple Letter";#N/A,#N/A,TRUE,"Inside";#N/A,#N/A,TRUE,"Contents";#N/A,#N/A,TRUE,"Basis";#N/A,#N/A,TRUE,"Inclusions";#N/A,#N/A,TRUE,"Exclusions";#N/A,#N/A,TRUE,"Areas";#N/A,#N/A,TRUE,"Summary";#N/A,#N/A,TRUE,"Detail"}</definedName>
    <definedName name="fck">#REF!</definedName>
    <definedName name="FCode" hidden="1">#REF!</definedName>
    <definedName name="fcpl">#REF!</definedName>
    <definedName name="fcplab">#REF!</definedName>
    <definedName name="fcpr">#REF!</definedName>
    <definedName name="fcprab">#REF!</definedName>
    <definedName name="FD">#N/A</definedName>
    <definedName name="fdfd">{"form-D1",#N/A,FALSE,"FORM-D1";"form-D1_amt",#N/A,FALSE,"FORM-D1"}</definedName>
    <definedName name="fdgd" hidden="1">{#N/A,#N/A,TRUE,"Front";#N/A,#N/A,TRUE,"Simple Letter";#N/A,#N/A,TRUE,"Inside";#N/A,#N/A,TRUE,"Contents";#N/A,#N/A,TRUE,"Basis";#N/A,#N/A,TRUE,"Inclusions";#N/A,#N/A,TRUE,"Exclusions";#N/A,#N/A,TRUE,"Areas";#N/A,#N/A,TRUE,"Summary";#N/A,#N/A,TRUE,"Detail"}</definedName>
    <definedName name="fdgdr" hidden="1">{#N/A,#N/A,TRUE,"Front";#N/A,#N/A,TRUE,"Simple Letter";#N/A,#N/A,TRUE,"Inside";#N/A,#N/A,TRUE,"Contents";#N/A,#N/A,TRUE,"Basis";#N/A,#N/A,TRUE,"Inclusions";#N/A,#N/A,TRUE,"Exclusions";#N/A,#N/A,TRUE,"Areas";#N/A,#N/A,TRUE,"Summary";#N/A,#N/A,TRUE,"Detail"}</definedName>
    <definedName name="fdlvl">#REF!</definedName>
    <definedName name="fdmfdf">#REF!</definedName>
    <definedName name="FDN">#REF!</definedName>
    <definedName name="fdn_no">#REF!</definedName>
    <definedName name="fdsfs">#REF!</definedName>
    <definedName name="feb_qty_rev_3">#REF!</definedName>
    <definedName name="feb_rev4_qty">#REF!</definedName>
    <definedName name="FEE">[24]인월수표!$S$6:$S$25</definedName>
    <definedName name="feg" hidden="1">{"form-D1",#N/A,FALSE,"FORM-D1";"form-D1_amt",#N/A,FALSE,"FORM-D1"}</definedName>
    <definedName name="FELOADER">"$#REF!.$N$28"</definedName>
    <definedName name="FELOADER_1">"#REF!"</definedName>
    <definedName name="FELOADER_24">NA()</definedName>
    <definedName name="FELOADER_7">NA()</definedName>
    <definedName name="FELOADER_8">"#REF!"</definedName>
    <definedName name="fencing_sub">#REF!</definedName>
    <definedName name="ferein">#REF!</definedName>
    <definedName name="FF">#REF!</definedName>
    <definedName name="ffefefewfewf">#REF!</definedName>
    <definedName name="fff">{"'Sheet2'!$J$118:$J$123","'Sheet2'!$J$133"}</definedName>
    <definedName name="fff_1">{"'Sheet2'!$J$118:$J$123","'Sheet2'!$J$133"}</definedName>
    <definedName name="fffff" hidden="1">{"form-D1",#N/A,FALSE,"FORM-D1";"form-D1_amt",#N/A,FALSE,"FORM-D1"}</definedName>
    <definedName name="fffffdew">#REF!</definedName>
    <definedName name="ffffff" hidden="1">[5]경비!#REF!</definedName>
    <definedName name="fffffffff">#REF!</definedName>
    <definedName name="fffffg">{"form-D1",#N/A,FALSE,"FORM-D1";"form-D1_amt",#N/A,FALSE,"FORM-D1"}</definedName>
    <definedName name="fffwfwfwf">"'[6]topo-soil-inv works'!#REF!"</definedName>
    <definedName name="ffg">#REF!</definedName>
    <definedName name="ffgh">#REF!</definedName>
    <definedName name="ffsgfsg" hidden="1">{"form-D1",#N/A,FALSE,"FORM-D1";"form-D1_amt",#N/A,FALSE,"FORM-D1"}</definedName>
    <definedName name="FFWW" hidden="1">{#N/A,#N/A,TRUE,"Front";#N/A,#N/A,TRUE,"Simple Letter";#N/A,#N/A,TRUE,"Inside";#N/A,#N/A,TRUE,"Contents";#N/A,#N/A,TRUE,"Basis";#N/A,#N/A,TRUE,"Inclusions";#N/A,#N/A,TRUE,"Exclusions";#N/A,#N/A,TRUE,"Areas";#N/A,#N/A,TRUE,"Summary";#N/A,#N/A,TRUE,"Detail"}</definedName>
    <definedName name="FG">#N/A</definedName>
    <definedName name="fgdfgfdgfdgdfgdgdfgdsgsdgdfgdfgdg">#REF!</definedName>
    <definedName name="fgf">#REF!</definedName>
    <definedName name="FGFGF">{#N/A,#N/A,FALSE,"MODULE3"}</definedName>
    <definedName name="fghfg">#REF!</definedName>
    <definedName name="FGHGGFGGGF">#REF!</definedName>
    <definedName name="fgsf">#REF!</definedName>
    <definedName name="Fh">#REF!</definedName>
    <definedName name="fhhhh">{#N/A,#N/A,FALSE,"str_title";#N/A,#N/A,FALSE,"SUM";#N/A,#N/A,FALSE,"Scope";#N/A,#N/A,FALSE,"PIE-Jn";#N/A,#N/A,FALSE,"PIE-Jn_Hz";#N/A,#N/A,FALSE,"Liq_Plan";#N/A,#N/A,FALSE,"S_Curve";#N/A,#N/A,FALSE,"Liq_Prof";#N/A,#N/A,FALSE,"Man_Pwr";#N/A,#N/A,FALSE,"Man_Prof"}</definedName>
    <definedName name="FHM">#REF!</definedName>
    <definedName name="Fhwl">#REF!</definedName>
    <definedName name="fia">"$#REF!.$#REF!$#REF!"</definedName>
    <definedName name="fiberboard">#REF!</definedName>
    <definedName name="fiberboard_1">"#REF!"</definedName>
    <definedName name="fiberboard_12">"$#REF!.#REF!#REF!"</definedName>
    <definedName name="fiberboard_7">"#REF!"</definedName>
    <definedName name="fiberboard_8">"#REF!"</definedName>
    <definedName name="fiberboard20">#REF!</definedName>
    <definedName name="fiberboard20_1">"#REF!"</definedName>
    <definedName name="fiberboard20_12">"$#REF!.#REF!#REF!"</definedName>
    <definedName name="fiberboard20_7">"#REF!"</definedName>
    <definedName name="fiberboard20_8">"#REF!"</definedName>
    <definedName name="fiberboard5">#REF!</definedName>
    <definedName name="fiberboard5_1">"#REF!"</definedName>
    <definedName name="fiberboard5_12">"$#REF!.#REF!#REF!"</definedName>
    <definedName name="fibreboard12">#REF!</definedName>
    <definedName name="fibreboard12_1">"#REF!"</definedName>
    <definedName name="fibreboard12_12">"$#REF!.#REF!#REF!"</definedName>
    <definedName name="FICP">#REF!</definedName>
    <definedName name="fifth">#REF!</definedName>
    <definedName name="fifthkilostone">#REF!</definedName>
    <definedName name="fifthkmstone">#REF!</definedName>
    <definedName name="fill2" hidden="1">#REF!</definedName>
    <definedName name="filtbehind">#REF!</definedName>
    <definedName name="filter">#REF!</definedName>
    <definedName name="Filter_Pitch_SCL">#REF!</definedName>
    <definedName name="Filter_SLC">#REF!</definedName>
    <definedName name="filterc">#REF!</definedName>
    <definedName name="filterd">#REF!</definedName>
    <definedName name="filtermaterial">#REF!</definedName>
    <definedName name="filtermaterial_1">"#REF!"</definedName>
    <definedName name="filtermaterial_12">"$#REF!.#REF!#REF!"</definedName>
    <definedName name="filtermatlbridge">#REF!</definedName>
    <definedName name="filtermedia">#REF!</definedName>
    <definedName name="filtermediabnh">#REF!</definedName>
    <definedName name="filtermediacnh">#REF!</definedName>
    <definedName name="FIN">#REF!</definedName>
    <definedName name="Final">#REF!</definedName>
    <definedName name="Final_amount">#REF!</definedName>
    <definedName name="final_report">#REF!</definedName>
    <definedName name="final_report1">#REF!</definedName>
    <definedName name="FinalStructures">#REF!</definedName>
    <definedName name="finesand">#REF!</definedName>
    <definedName name="fiogjhiktjh">#REF!</definedName>
    <definedName name="FIRST8.II.11">#REF!</definedName>
    <definedName name="firstmom">#REF!</definedName>
    <definedName name="firstmomn">#REF!</definedName>
    <definedName name="FiscalIDNum">#REF!</definedName>
    <definedName name="FIT">#REF!</definedName>
    <definedName name="FIT___0">#REF!</definedName>
    <definedName name="FIT___13">#REF!</definedName>
    <definedName name="Fitter">[10]Input!#REF!</definedName>
    <definedName name="fitter_1">"#REF!"</definedName>
    <definedName name="fitter_12">"$#REF!.#REF!#REF!"</definedName>
    <definedName name="fixc">#REF!</definedName>
    <definedName name="fixca">#REF!</definedName>
    <definedName name="fjhgfd">{"'Sheet1'!$A$4386:$N$4591"}</definedName>
    <definedName name="FL">"$#REF!.$#REF!$136"</definedName>
    <definedName name="FLAGGING">#REF!</definedName>
    <definedName name="FLAGGING_1">"#REF!"</definedName>
    <definedName name="FLAGGING_12">"$#REF!.#REF!#REF!"</definedName>
    <definedName name="flat">#REF!</definedName>
    <definedName name="flg_rls">#REF!</definedName>
    <definedName name="FLOOR">#REF!</definedName>
    <definedName name="FLOOR_ITEM">#REF!</definedName>
    <definedName name="FLOORING">#REF!</definedName>
    <definedName name="FLOORING_1">"#REF!"</definedName>
    <definedName name="FLOORING_12">"$#REF!.#REF!#REF!"</definedName>
    <definedName name="flprp_hlreason">#REF!</definedName>
    <definedName name="flprp_hold">#REF!</definedName>
    <definedName name="flprp_ref">#REF!</definedName>
    <definedName name="flprp_val">#REF!</definedName>
    <definedName name="FLUSH_DOORS">#REF!</definedName>
    <definedName name="FLUSH_DOORS_1">"#REF!"</definedName>
    <definedName name="FLUSH_DOORS_12">"$#REF!.#REF!#REF!"</definedName>
    <definedName name="fm">#REF!</definedName>
    <definedName name="fm_1">"#REF!"</definedName>
    <definedName name="fm_12">"$#REF!.#REF!#REF!"</definedName>
    <definedName name="fme">#REF!</definedName>
    <definedName name="fmn">#REF!</definedName>
    <definedName name="fmw">#REF!</definedName>
    <definedName name="fndsf">#REF!</definedName>
    <definedName name="fo">#REF!</definedName>
    <definedName name="Foot_App_Area">#REF!</definedName>
    <definedName name="Foot_Len_App">#REF!</definedName>
    <definedName name="Foot_Len_Junc">#REF!</definedName>
    <definedName name="Footpath_Qty">#REF!</definedName>
    <definedName name="for_typ">#REF!</definedName>
    <definedName name="FORCE">#REF!</definedName>
    <definedName name="foreign">#REF!</definedName>
    <definedName name="foremanI">#REF!</definedName>
    <definedName name="foren">{"Execavation",#N/A,FALSE,"furniture (employer)"}</definedName>
    <definedName name="form">#REF!</definedName>
    <definedName name="Formation_Level">#REF!</definedName>
    <definedName name="FormTitle">#REF!</definedName>
    <definedName name="formu">#REF!</definedName>
    <definedName name="formula">#REF!</definedName>
    <definedName name="formwork">#REF!</definedName>
    <definedName name="formworkl" hidden="1">{#N/A,#N/A,TRUE,"Front";#N/A,#N/A,TRUE,"Simple Letter";#N/A,#N/A,TRUE,"Inside";#N/A,#N/A,TRUE,"Contents";#N/A,#N/A,TRUE,"Basis";#N/A,#N/A,TRUE,"Inclusions";#N/A,#N/A,TRUE,"Exclusions";#N/A,#N/A,TRUE,"Areas";#N/A,#N/A,TRUE,"Summary";#N/A,#N/A,TRUE,"Detail"}</definedName>
    <definedName name="fos">#REF!</definedName>
    <definedName name="found_th">#REF!</definedName>
    <definedName name="fp_units">#REF!</definedName>
    <definedName name="Fpath_wid">#REF!</definedName>
    <definedName name="fpllwt">#REF!</definedName>
    <definedName name="fr">#REF!</definedName>
    <definedName name="FRAME_DOOR">#REF!</definedName>
    <definedName name="FRAME_DOOR_1">"#REF!"</definedName>
    <definedName name="FRAME_DOOR_12">"$#REF!.#REF!#REF!"</definedName>
    <definedName name="frcnco">#REF!</definedName>
    <definedName name="FRE">#REF!</definedName>
    <definedName name="frgrr" hidden="1">{#N/A,#N/A,TRUE,"Front";#N/A,#N/A,TRUE,"Simple Letter";#N/A,#N/A,TRUE,"Inside";#N/A,#N/A,TRUE,"Contents";#N/A,#N/A,TRUE,"Basis";#N/A,#N/A,TRUE,"Inclusions";#N/A,#N/A,TRUE,"Exclusions";#N/A,#N/A,TRUE,"Areas";#N/A,#N/A,TRUE,"Summary";#N/A,#N/A,TRUE,"Detail"}</definedName>
    <definedName name="friction">#REF!</definedName>
    <definedName name="FRL">#REF!</definedName>
    <definedName name="frlvclcw">#REF!</definedName>
    <definedName name="frlvclpr">#REF!</definedName>
    <definedName name="frlvl">#REF!</definedName>
    <definedName name="from">{"'Typical Costs Estimates'!$C$158:$H$161"}</definedName>
    <definedName name="FS">#REF!</definedName>
    <definedName name="fsab">#REF!</definedName>
    <definedName name="fsabn">#REF!</definedName>
    <definedName name="fsaf">#REF!</definedName>
    <definedName name="Fsc">#REF!</definedName>
    <definedName name="FSDFFF">{#N/A,#N/A,FALSE,"COVER1.XLS ";#N/A,#N/A,FALSE,"RACT1.XLS";#N/A,#N/A,FALSE,"RACT2.XLS";#N/A,#N/A,FALSE,"ECCMP";#N/A,#N/A,FALSE,"WELDER.XLS"}</definedName>
    <definedName name="fsdg" hidden="1">{"form-D1",#N/A,FALSE,"FORM-D1";"form-D1_amt",#N/A,FALSE,"FORM-D1"}</definedName>
    <definedName name="fsg">#REF!</definedName>
    <definedName name="fspl">#REF!</definedName>
    <definedName name="fsplab">#REF!</definedName>
    <definedName name="fspr">#REF!</definedName>
    <definedName name="fsprab">#REF!</definedName>
    <definedName name="fsz">#REF!</definedName>
    <definedName name="FT">#REF!</definedName>
    <definedName name="ftss" hidden="1">{"FTS",#N/A,FALSE,"E"}</definedName>
    <definedName name="Fuel_Diesel_Local_convance">#REF!</definedName>
    <definedName name="Full_Print">#REF!</definedName>
    <definedName name="fulling" hidden="1">[3]Section_by_layers_old!$A$10:$A$29</definedName>
    <definedName name="fullview">#REF!</definedName>
    <definedName name="funds">{"'Sheet1'!$A$4386:$N$4591"}</definedName>
    <definedName name="fusewire">#REF!</definedName>
    <definedName name="fusewire_1">"#REF!"</definedName>
    <definedName name="fusewire_12">"$#REF!.#REF!#REF!"</definedName>
    <definedName name="fv">#REF!</definedName>
    <definedName name="fw">12</definedName>
    <definedName name="fy">#REF!</definedName>
    <definedName name="fym">#REF!</definedName>
    <definedName name="fys">#REF!</definedName>
    <definedName name="g">#REF!</definedName>
    <definedName name="g1052.">#REF!</definedName>
    <definedName name="g1052._1">"#REF!"</definedName>
    <definedName name="g1052._12">"$#REF!.#REF!#REF!"</definedName>
    <definedName name="g922.">#REF!</definedName>
    <definedName name="g922._1">"#REF!"</definedName>
    <definedName name="g922._12">"$#REF!.#REF!#REF!"</definedName>
    <definedName name="GA">#N/A</definedName>
    <definedName name="gabionmatres170bridge">#REF!</definedName>
    <definedName name="gabionmatres170slope">#REF!</definedName>
    <definedName name="gabionmatres230bridge">#REF!</definedName>
    <definedName name="gabionwallsbridge">#REF!</definedName>
    <definedName name="galatdata">#REF!</definedName>
    <definedName name="gama">#REF!</definedName>
    <definedName name="gamah">#REF!</definedName>
    <definedName name="gamma">#REF!</definedName>
    <definedName name="GANESH">#REF!</definedName>
    <definedName name="gasfdgagd">#REF!</definedName>
    <definedName name="GB">#N/A</definedName>
    <definedName name="GDGSDGG">#REF!</definedName>
    <definedName name="gdry">#REF!</definedName>
    <definedName name="GEETE">#REF!</definedName>
    <definedName name="gekay">{"'Bill No. 7'!$A$1:$G$32"}</definedName>
    <definedName name="gelatine">#REF!</definedName>
    <definedName name="gelatine_1">"#REF!"</definedName>
    <definedName name="gelatine_12">"$#REF!.#REF!#REF!"</definedName>
    <definedName name="gelatine_7">"#REF!"</definedName>
    <definedName name="gelatine_8">"#REF!"</definedName>
    <definedName name="gen_hlreason">#REF!</definedName>
    <definedName name="gen_hold">#REF!</definedName>
    <definedName name="gen_ref">#REF!</definedName>
    <definedName name="gen_units">#REF!</definedName>
    <definedName name="gen_val">#REF!</definedName>
    <definedName name="GenPave">#REF!</definedName>
    <definedName name="GenSet125">NA()</definedName>
    <definedName name="geofabric_1">"#REF!"</definedName>
    <definedName name="geofabric_12">"$#REF!.#REF!#REF!"</definedName>
    <definedName name="geofabric_7">"#REF!"</definedName>
    <definedName name="geofabric_8">"#REF!"</definedName>
    <definedName name="geofilter">#REF!</definedName>
    <definedName name="geotexapron">#REF!</definedName>
    <definedName name="geotexfloor">#REF!</definedName>
    <definedName name="geotexslope">#REF!</definedName>
    <definedName name="Gera">[25]BOQ!#REF!</definedName>
    <definedName name="GF">#REF!</definedName>
    <definedName name="GFA">#REF!</definedName>
    <definedName name="GFA_1">#REF!</definedName>
    <definedName name="gfj">{"'Sheet1'!$A$4386:$N$4591"}</definedName>
    <definedName name="gfkk">#REF!</definedName>
    <definedName name="gftgh">#REF!</definedName>
    <definedName name="gg">{"form-D1",#N/A,FALSE,"FORM-D1";"form-D1_amt",#N/A,FALSE,"FORM-D1"}</definedName>
    <definedName name="ggg">#REF!</definedName>
    <definedName name="ghghj.ghg"><![CDATA[{"CLAIM 3A",#N/A,FALSE,"CLAIM 3A";"CLAIM 4A",#N/A,FALSE,"CLAIM 4A";"CLAIM 5A CEM EXP STEEL ABSTRACT",#N/A,FALSE,"CLAIM 5A CEM&EXP&STEEL ABSTRACT";"CLAIM 5A CEMENT ROAD TAX INVOICE",#N/A,FALSE,"CLAIM 5A CEMENT ROADTAX INVOICE";"CLAIM 5A EXPL ROAD TAX INVOICE",#N/A,FALSE,"CLAIM 5A EXPLOS ROADTAX INVOICE";"CLAIM 5A CEM ADD. GOOD TAX INVOICE",#N/A,FALSE,"CLAIM5A CEM ADD.GOODTAX INVOICE";"CLAIM 5A EXP ADD. GOOD TAX INVOICE",#N/A,FALSE,"CLAIM5A EXP ADD.GOODTAX INVOICE";"CLAIM 5A STEEL ADD. GOOD TAX INVOICE",#N/A,FALSE,"CLAIM5A STEEL ADD.GOOD TAX INV.";"CLAIM 5A OTHER TAX ABSTRACT",#N/A,FALSE,"CLAIM 5A OTHER TAX ABSTRACT";"CLAIM 5A PASS GOOD TAX INVOICE",#N/A,FALSE,"CLAIM 5A PASS&GOOD TAX INVOICE";"CLAIM 5A INSUR PREMIUM INVOICE",#N/A,FALSE,"CLAIM 5A INSUR.PREMIUM INVOICE";"CLAIM 6A",#N/A,FALSE,"CLAIM 6A";"CLAIM 7",#N/A,FALSE,"CLAIM 7";"CLAIM 10",#N/A,FALSE,"CLAIM 10";"CLAIM 11",#N/A,FALSE,"CLAIM 11";"CLAIM 12",#N/A,FALSE,"CLAIM 12";"CLAIM 13A",#N/A,FALSE,"CLAIM 13A";"CLAIM 15",#N/A,FALSE,"CLAIM 15";"CLAIM 16",#N/A,FALSE,"CLAIM 16";"CLAIM 17A",#N/A,FALSE,"CLAIM 17A";"CLAIM 18",#N/A,FALSE,"CLAIM 18";"CLAIM 21",#N/A,FALSE,"CLAIM 21";"CLAIM 20",#N/A,FALSE,"CLAIM 20";"CLAIM 22",#N/A,FALSE,"CLAIM 22";"CLAIM 23",#N/A,FALSE,"CLAIM 23";"CLAIM 25C WADHAL ABSTRACT",#N/A,FALSE,"25C WADHAL ABSTRACT";"CLAIM 25C WADHAL COMPENSATION",#N/A,FALSE,"25C WADHAL COMPENSATION";"CLAIM 25C WADHAL LOSS OF PROD. LABOUR",#N/A,FALSE,"25C WADHAL LOSS OF PROD. LABOUR";"CLAIM 25C WADHAL LOSS OF PROD. PLANT",#N/A,FALSE,"25C WADHAL LOSS OF PROD. PLANT";"CLAIM 25C MANGLAD ABSTRACT",#N/A,FALSE,"25C MANGLAD ABSTRACT";"CLAIM 25C MANGLAD COMPENSATION",#N/A,FALSE,"25C MANGLAD COMPENSATION";"CLAIM 25C MANGLAD LOSS OF PROD. LABOUR",#N/A,FALSE,"25C MANGLAD LOSS OF PROD.LABOUR";"CLAIM 25C MANGLAD LOSS OF PROD. PLANT",#N/A,FALSE,"25C MANGLAD LOSS OF PROD. PLANT";"CLAIM 25C RATTANPUR ABSTRACT",#N/A,FALSE,"25C RATTANPUR ABSTRACT";"CLAIM 25C RATTANPUR COMPENSATION",#N/A,FALSE,"25C RATTANPUR COMPENSATION";"CLAIM 25C RATT. LOSS OF PROD. LABOUR",#N/A,FALSE,"25C RATTAN.LOSS OF PROD. LABOUR";"CLAIM 25C RATTAN. LOSS OF PROD PLANT",#N/A,FALSE,"25C RATTAN. LOSS OF PROD. PLANT";"CLAIM 25C 6th FACE ABSTRACT",#N/A,FALSE,"25C 6th FACE ABSTRACT";"CLAIM 25C 6th FACE COMPENSATION",#N/A,FALSE,"25C 6th FACE COMPENSATION";"CLAIM 25C 6th LOSS OF PROD . LABOUR",#N/A,FALSE,"25C 6th LOSS OF PROD. LABOUR";"CLAIM 25C 6th LOSS OF PROD. PLANT",#N/A,FALSE,"25C 6th LOSS OF PROD. PLANT";"CLAIM 25C SURGE SHAFT ABSTRACT",#N/A,FALSE,"25C SURGE SHAFT ABSTRACT";"CLAIM 25C SURGE SHAFT COMPENSATION",#N/A,FALSE,"25C SURGE SHAFT COMPENSATION";"CLAIM 25C SHAFT LOSS OF PROD. LABOUR",#N/A,FALSE,"25C SHAFT LOSS OF PROD. LABOUR";"CLAIM 25C SHAFT LOSS OF PROD. PLANT",#N/A,FALSE,"25C SHAFT LOSS OF PROD. PLANT";"CLAIM 29",#N/A,FALSE,"CLAIM 29";"CLAIM 27",#N/A,FALSE,"CLAIM 27";"CLAIM 13A 17A ESCALATION ABSTRACT",#N/A,FALSE,"13A & 17A ESCALATION ABSTRACT";"CLAIM 13A 17A ESCAL. LABOUR",#N/A,FALSE,"13A & 17A ESCAL. LABOUR";"CLAIM 13A 17A ESCAL. FUEL",#N/A,FALSE,"13A & 17A ESCAL. FUEL";"CLAIM 13A 17A ESCALATION wpi",#N/A,FALSE,"13A & 17A ESCALATION - wpi";"CLAIM 13A 17A ESCAL. weighted wpi",#N/A,FALSE,"13A & 17A ESCAL. weighted wpi";"CLAIM 13A 17A ESCAL. OTEHR MATERIAL",#N/A,FALSE,"13A & 17A ESCAL. OTHER MATERIAL"}]]></definedName>
    <definedName name="GHJ">#REF!</definedName>
    <definedName name="ghnjgf" hidden="1">{#N/A,#N/A,TRUE,"Front";#N/A,#N/A,TRUE,"Simple Letter";#N/A,#N/A,TRUE,"Inside";#N/A,#N/A,TRUE,"Contents";#N/A,#N/A,TRUE,"Basis";#N/A,#N/A,TRUE,"Inclusions";#N/A,#N/A,TRUE,"Exclusions";#N/A,#N/A,TRUE,"Areas";#N/A,#N/A,TRUE,"Summary";#N/A,#N/A,TRUE,"Detail"}</definedName>
    <definedName name="GI">#REF!</definedName>
    <definedName name="GIPipe">#REF!</definedName>
    <definedName name="gird_depth">#REF!</definedName>
    <definedName name="GIRDERWT">#REF!</definedName>
    <definedName name="GIUIO"><![CDATA[{"AWARDED MADE BY DRB",#N/A,FALSE,"AWARD MADE BY DRB";"CURRENCY COMPOSITION NR CLAIMS",#N/A,FALSE,"CURRENCY COMPOSITION-NR CLAIMS";"INTEREST Rs NR CLAIMS",#N/A,FALSE,"INTERESTS Rs - NR CLAIMS";"INTEREST USD NR CLAIMS",#N/A,FALSE,"INTERESTS US $ - NR CLAIMS";"INTEREST ITL NR CLAIMS",#N/A,FALSE,"INTERESTS ITL - NR CLAIMS";"CLAIM 2A GROSS AMOUNT",#N/A,FALSE,"CLAIM 2A GROSS AMOUNT";"CLAIM 2A NET AMOUNT",#N/A,FALSE,"CLAIM 2A NET AMOUNT";"CLAIM 2B GROSS AMOUNT",#N/A,FALSE,"CLAIM 2B GROSS AMOUNT";"CLAIM 2B NET AMOUNT",#N/A,FALSE,"CLAIM 2B NET AMOUNT";"CLAIM 2C WORKED HOURS",#N/A,FALSE,"CLAIM 2C WORKED HOURS";"CLAIM 2C GROSS AMOUNT",#N/A,FALSE,"CLAIM 2C GROSS AMOUNT";"CLAIM 2C NET AMOUNT",#N/A,FALSE,"CLAIM 2C NET AMOUNT";"CLAIM 2C INTEREST Rs",#N/A,FALSE,"CLAIM 2C INTEREST Rs";"CLAIM 2C INTEREST USD",#N/A,FALSE,"CLAIM 2C INTEREST US$";"CLAIM 2C INTEREST ITL",#N/A,FALSE,"CLAIM 2C INTEREST ITL";"CLAIM 5A CEM EXP STEEL MARKUP",#N/A,FALSE,"CLAIM 5A CEM&EXP&STEEL MARKUP";"CLAIM 5A CEM EXP ST INTEREST RS",#N/A,FALSE,"CLAIM 5A CEM&EXP&ST INTEREST Rs";"CLAIM 5A CEM EXP ST INTEREST USD",#N/A,FALSE,"CLAIM5A CEM&EXP&ST INTEREST US$";"CLAIM 5A CEM EXP ST INTEREST ITL",#N/A,FALSE,"CLAIM5A CEM&EXP&ST INTEREST ITL";"CLAIM 5A OTHER TAX MARKUP",#N/A,FALSE,"CLAIM 5A OTHER TAX MARKUP";"CLAIM 5A OTHER TAX INTEREST Rs",#N/A,FALSE,"CLAIM5A OTHER TAX INTEREST Rs";"CLAIM 5A OTHER TAX INTEREST USD",#N/A,FALSE,"CLAIM5A OTHER TAX INTEREST US$";"CLAIM 5A OTHER TAX INTEREST ITL",#N/A,FALSE,"CLAIM5A OTHER TAX INTEREST ITL";"CLAIM 13B",#N/A,FALSE,"CLAIM13B";"CLAIM 17B",#N/A,FALSE,"CLAIM 17B";"CLAIM 25A",#N/A,FALSE,"CLAIM 25A";"CLAIM 25B NET AMOUNT",#N/A,FALSE,"CLAIM 25B NET AMOUNT";"CLAIM 25B INTEREST USD",#N/A,FALSE,"CLAIM 25B INTEREST US$";"CLAIM 25B INTEREST Rs",#N/A,FALSE,"CLAIM 25B INTEREST Rs";"CLAIM 25B INTEREST ITL",#N/A,FALSE,"CLAIM 25B INTEREST ITL";"CLAIM 25C NET AMOUNT",#N/A,FALSE,"CLAIM 25C NET AMOUNT";"CLAIM 25C INTEREST Rs",#N/A,FALSE,"CLAIM 25C INTEREST Rs";"CLAIM 25C INTEREST USD",#N/A,FALSE,"CLAIM 25C INTEREST US$";"CLAIM 25C INTEREST ITL",#N/A,FALSE,"CLAIM 25C INTEREST ITL"}]]></definedName>
    <definedName name="GIULIO"><![CDATA[{"CLAIM 3A",#N/A,FALSE,"CLAIM 3A";"CLAIM 4A",#N/A,FALSE,"CLAIM 4A";"CLAIM 5A CEM EXP STEEL ABSTRACT",#N/A,FALSE,"CLAIM 5A CEM&EXP&STEEL ABSTRACT";"CLAIM 5A CEMENT ROAD TAX INVOICE",#N/A,FALSE,"CLAIM 5A CEMENT ROADTAX INVOICE";"CLAIM 5A EXPL ROAD TAX INVOICE",#N/A,FALSE,"CLAIM 5A EXPLOS ROADTAX INVOICE";"CLAIM 5A CEM ADD. GOOD TAX INVOICE",#N/A,FALSE,"CLAIM5A CEM ADD.GOODTAX INVOICE";"CLAIM 5A EXP ADD. GOOD TAX INVOICE",#N/A,FALSE,"CLAIM5A EXP ADD.GOODTAX INVOICE";"CLAIM 5A STEEL ADD. GOOD TAX INVOICE",#N/A,FALSE,"CLAIM5A STEEL ADD.GOOD TAX INV.";"CLAIM 5A OTHER TAX ABSTRACT",#N/A,FALSE,"CLAIM 5A OTHER TAX ABSTRACT";"CLAIM 5A PASS GOOD TAX INVOICE",#N/A,FALSE,"CLAIM 5A PASS&GOOD TAX INVOICE";"CLAIM 5A INSUR PREMIUM INVOICE",#N/A,FALSE,"CLAIM 5A INSUR.PREMIUM INVOICE";"CLAIM 6A",#N/A,FALSE,"CLAIM 6A";"CLAIM 7",#N/A,FALSE,"CLAIM 7";"CLAIM 10",#N/A,FALSE,"CLAIM 10";"CLAIM 11",#N/A,FALSE,"CLAIM 11";"CLAIM 12",#N/A,FALSE,"CLAIM 12";"CLAIM 13A",#N/A,FALSE,"CLAIM 13A";"CLAIM 15",#N/A,FALSE,"CLAIM 15";"CLAIM 16",#N/A,FALSE,"CLAIM 16";"CLAIM 17A",#N/A,FALSE,"CLAIM 17A";"CLAIM 18",#N/A,FALSE,"CLAIM 18";"CLAIM 21",#N/A,FALSE,"CLAIM 21";"CLAIM 20",#N/A,FALSE,"CLAIM 20";"CLAIM 22",#N/A,FALSE,"CLAIM 22";"CLAIM 23",#N/A,FALSE,"CLAIM 23";"CLAIM 25C WADHAL ABSTRACT",#N/A,FALSE,"25C WADHAL ABSTRACT";"CLAIM 25C WADHAL COMPENSATION",#N/A,FALSE,"25C WADHAL COMPENSATION";"CLAIM 25C WADHAL LOSS OF PROD. LABOUR",#N/A,FALSE,"25C WADHAL LOSS OF PROD. LABOUR";"CLAIM 25C WADHAL LOSS OF PROD. PLANT",#N/A,FALSE,"25C WADHAL LOSS OF PROD. PLANT";"CLAIM 25C MANGLAD ABSTRACT",#N/A,FALSE,"25C MANGLAD ABSTRACT";"CLAIM 25C MANGLAD COMPENSATION",#N/A,FALSE,"25C MANGLAD COMPENSATION";"CLAIM 25C MANGLAD LOSS OF PROD. LABOUR",#N/A,FALSE,"25C MANGLAD LOSS OF PROD.LABOUR";"CLAIM 25C MANGLAD LOSS OF PROD. PLANT",#N/A,FALSE,"25C MANGLAD LOSS OF PROD. PLANT";"CLAIM 25C RATTANPUR ABSTRACT",#N/A,FALSE,"25C RATTANPUR ABSTRACT";"CLAIM 25C RATTANPUR COMPENSATION",#N/A,FALSE,"25C RATTANPUR COMPENSATION";"CLAIM 25C RATT. LOSS OF PROD. LABOUR",#N/A,FALSE,"25C RATTAN.LOSS OF PROD. LABOUR";"CLAIM 25C RATTAN. LOSS OF PROD PLANT",#N/A,FALSE,"25C RATTAN. LOSS OF PROD. PLANT";"CLAIM 25C 6th FACE ABSTRACT",#N/A,FALSE,"25C 6th FACE ABSTRACT";"CLAIM 25C 6th FACE COMPENSATION",#N/A,FALSE,"25C 6th FACE COMPENSATION";"CLAIM 25C 6th LOSS OF PROD . LABOUR",#N/A,FALSE,"25C 6th LOSS OF PROD. LABOUR";"CLAIM 25C 6th LOSS OF PROD. PLANT",#N/A,FALSE,"25C 6th LOSS OF PROD. PLANT";"CLAIM 25C SURGE SHAFT ABSTRACT",#N/A,FALSE,"25C SURGE SHAFT ABSTRACT";"CLAIM 25C SURGE SHAFT COMPENSATION",#N/A,FALSE,"25C SURGE SHAFT COMPENSATION";"CLAIM 25C SHAFT LOSS OF PROD. LABOUR",#N/A,FALSE,"25C SHAFT LOSS OF PROD. LABOUR";"CLAIM 25C SHAFT LOSS OF PROD. PLANT",#N/A,FALSE,"25C SHAFT LOSS OF PROD. PLANT";"CLAIM 29",#N/A,FALSE,"CLAIM 29";"CLAIM 27",#N/A,FALSE,"CLAIM 27";"CLAIM 13A 17A ESCALATION ABSTRACT",#N/A,FALSE,"13A & 17A ESCALATION ABSTRACT";"CLAIM 13A 17A ESCAL. LABOUR",#N/A,FALSE,"13A & 17A ESCAL. LABOUR";"CLAIM 13A 17A ESCAL. FUEL",#N/A,FALSE,"13A & 17A ESCAL. FUEL";"CLAIM 13A 17A ESCALATION wpi",#N/A,FALSE,"13A & 17A ESCALATION - wpi";"CLAIM 13A 17A ESCAL. weighted wpi",#N/A,FALSE,"13A & 17A ESCAL. weighted wpi";"CLAIM 13A 17A ESCAL. OTEHR MATERIAL",#N/A,FALSE,"13A & 17A ESCAL. OTHER MATERIAL"}]]></definedName>
    <definedName name="Giveway">#REF!</definedName>
    <definedName name="GJH">{"form-D1",#N/A,FALSE,"FORM-D1";"form-D1_amt",#N/A,FALSE,"FORM-D1"}</definedName>
    <definedName name="gk">#REF!</definedName>
    <definedName name="gk_1">#REF!</definedName>
    <definedName name="GMAmount">#REF!</definedName>
    <definedName name="GMPercent">#REF!</definedName>
    <definedName name="gmr">#REF!</definedName>
    <definedName name="grade">"$#REF!.$#REF!$144"</definedName>
    <definedName name="Grade_seperator">#REF!</definedName>
    <definedName name="grader">#REF!</definedName>
    <definedName name="GRADER_1">"#REF!"</definedName>
    <definedName name="GRADER_24">NA()</definedName>
    <definedName name="GRADER_7">NA()</definedName>
    <definedName name="GRADER_8">"#REF!"</definedName>
    <definedName name="Grades">#REF!</definedName>
    <definedName name="grand_summ">#REF!</definedName>
    <definedName name="GrandBasic">#REF!</definedName>
    <definedName name="GRANIT_SKIRTING">#REF!</definedName>
    <definedName name="GRANIT_SKIRTING_1">"#REF!"</definedName>
    <definedName name="GRANIT_SKIRTING_12">"$#REF!.#REF!#REF!"</definedName>
    <definedName name="GRANIT_SKIRTING_7">"#REF!"</definedName>
    <definedName name="GRANIT_SKIRTING_8">"#REF!"</definedName>
    <definedName name="granr.subbase">#REF!</definedName>
    <definedName name="granularbed">#REF!</definedName>
    <definedName name="granularfillbridge">#REF!</definedName>
    <definedName name="GRAPH">#REF!</definedName>
    <definedName name="GRAPH_DATA">#REF!</definedName>
    <definedName name="gravel">#REF!</definedName>
    <definedName name="Gravel_1">"#REF!"</definedName>
    <definedName name="Gravel_24">NA()</definedName>
    <definedName name="Gravel_7">NA()</definedName>
    <definedName name="Gravel_8">"#REF!"</definedName>
    <definedName name="Gravel_incl_transport">NA()</definedName>
    <definedName name="Gravel_incl_transport_1">#REF!</definedName>
    <definedName name="Gravel_incl_transport_12">NA()</definedName>
    <definedName name="Gravel_incl_transport_4">#REF!</definedName>
    <definedName name="Gravel_incl_transport_5">#REF!</definedName>
    <definedName name="Gravel_incl_transport_6">#REF!</definedName>
    <definedName name="Gravel_incl_transport_7">NA()</definedName>
    <definedName name="Gravel_incl_transport_8">NA()</definedName>
    <definedName name="gravelfill">#REF!</definedName>
    <definedName name="grbs">#REF!</definedName>
    <definedName name="GRILLWORK">#REF!</definedName>
    <definedName name="GRILLWORK_1">"#REF!"</definedName>
    <definedName name="GRILLWORK_12">"$#REF!.#REF!#REF!"</definedName>
    <definedName name="GRILLWORK_7">"#REF!"</definedName>
    <definedName name="GRILLWORK_8">"#REF!"</definedName>
    <definedName name="grlvl">#REF!</definedName>
    <definedName name="GROOVES">#REF!</definedName>
    <definedName name="GROOVES_1">"#REF!"</definedName>
    <definedName name="GROOVES_12">"$#REF!.#REF!#REF!"</definedName>
    <definedName name="GROOVES_7">"#REF!"</definedName>
    <definedName name="GROOVES_8">"#REF!"</definedName>
    <definedName name="Group1">#REF!</definedName>
    <definedName name="Group2">#REF!</definedName>
    <definedName name="Group3">#REF!</definedName>
    <definedName name="Group4">#REF!</definedName>
    <definedName name="grout_type">#REF!</definedName>
    <definedName name="grp_WalkMeArrows">"shp_ArrowCurved,txt_WalkMeArrows,shp_ArrowStraight"</definedName>
    <definedName name="grp_WalkMeBrace">"shp_BraceBottom,txt_WalkMeBrace,shp_BraceLeft"</definedName>
    <definedName name="GrphActSales">#REF!</definedName>
    <definedName name="GrphActStk">#REF!</definedName>
    <definedName name="GrphPlanSales">#REF!</definedName>
    <definedName name="GrphTgtStk">#REF!</definedName>
    <definedName name="gsb">#REF!</definedName>
    <definedName name="GSB_1">"#REF!"</definedName>
    <definedName name="GSB_24">NA()</definedName>
    <definedName name="GSB_7">NA()</definedName>
    <definedName name="GSB_8">"#REF!"</definedName>
    <definedName name="GSB_PRO_RAJ">#REF!</definedName>
    <definedName name="GSB1_App_area">#REF!</definedName>
    <definedName name="GSB1_App_Thk">#REF!</definedName>
    <definedName name="GSB1_App_Wid">#REF!</definedName>
    <definedName name="GSB1_Area">#REF!</definedName>
    <definedName name="GSB1_Thk">#REF!</definedName>
    <definedName name="GSB1_Wid">#REF!</definedName>
    <definedName name="GSB2_App_area">#REF!</definedName>
    <definedName name="GSB2_App_thk">#REF!</definedName>
    <definedName name="GSB2_App_Wid">#REF!</definedName>
    <definedName name="GSB2_Area">#REF!</definedName>
    <definedName name="GSB2_Thk">#REF!</definedName>
    <definedName name="GSB2_Wid">#REF!</definedName>
    <definedName name="GsbI">#REF!</definedName>
    <definedName name="GsbIII">#REF!</definedName>
    <definedName name="gsbnhwithlead">#REF!</definedName>
    <definedName name="GSDFGFHGH">#REF!</definedName>
    <definedName name="GSDGG">#REF!</definedName>
    <definedName name="gsg">#REF!</definedName>
    <definedName name="gsklgjdksjgksdjgls">#REF!</definedName>
    <definedName name="gsub">#REF!</definedName>
    <definedName name="GSubase">#REF!</definedName>
    <definedName name="GTF">#REF!</definedName>
    <definedName name="gthh" hidden="1">{#N/A,#N/A,TRUE,"Front";#N/A,#N/A,TRUE,"Simple Letter";#N/A,#N/A,TRUE,"Inside";#N/A,#N/A,TRUE,"Contents";#N/A,#N/A,TRUE,"Basis";#N/A,#N/A,TRUE,"Inclusions";#N/A,#N/A,TRUE,"Exclusions";#N/A,#N/A,TRUE,"Areas";#N/A,#N/A,TRUE,"Summary";#N/A,#N/A,TRUE,"Detail"}</definedName>
    <definedName name="guardpostrcc">#REF!</definedName>
    <definedName name="Guest_House_expance">#REF!</definedName>
    <definedName name="GV" hidden="1">{#N/A,#N/A,FALSE,"CCTV"}</definedName>
    <definedName name="Gw">#REF!</definedName>
    <definedName name="gy" hidden="1">#REF!</definedName>
    <definedName name="gyt" hidden="1">{#N/A,#N/A,TRUE,"Front";#N/A,#N/A,TRUE,"Simple Letter";#N/A,#N/A,TRUE,"Inside";#N/A,#N/A,TRUE,"Contents";#N/A,#N/A,TRUE,"Basis";#N/A,#N/A,TRUE,"Inclusions";#N/A,#N/A,TRUE,"Exclusions";#N/A,#N/A,TRUE,"Areas";#N/A,#N/A,TRUE,"Summary";#N/A,#N/A,TRUE,"Detail"}</definedName>
    <definedName name="h">#REF!</definedName>
    <definedName name="h.1">#REF!</definedName>
    <definedName name="h.2">#REF!</definedName>
    <definedName name="h.3">#REF!</definedName>
    <definedName name="h.4">#REF!</definedName>
    <definedName name="h.5">#REF!</definedName>
    <definedName name="H___0">#REF!</definedName>
    <definedName name="H___13">#REF!</definedName>
    <definedName name="H_1">#REF!</definedName>
    <definedName name="h_af">#REF!</definedName>
    <definedName name="h_bf">#REF!</definedName>
    <definedName name="H0">#REF!</definedName>
    <definedName name="H0___0">#REF!</definedName>
    <definedName name="H0___13">#REF!</definedName>
    <definedName name="h1.">#REF!</definedName>
    <definedName name="h2.">#REF!</definedName>
    <definedName name="H72.7">[26]Column!#REF!</definedName>
    <definedName name="HA">!#REF!</definedName>
    <definedName name="hai">#REF!</definedName>
    <definedName name="haj">#REF!</definedName>
    <definedName name="halfpvc">#REF!</definedName>
    <definedName name="halll">!#REF!</definedName>
    <definedName name="Hammerman">#REF!</definedName>
    <definedName name="Hammerman_1">"#REF!"</definedName>
    <definedName name="Hammerman_12">"$#REF!.#REF!#REF!"</definedName>
    <definedName name="HANDL">#REF!</definedName>
    <definedName name="hanu">#REF!</definedName>
    <definedName name="hap">{#N/A,#N/A,FALSE,"COVER1.XLS ";#N/A,#N/A,FALSE,"RACT1.XLS";#N/A,#N/A,FALSE,"RACT2.XLS";#N/A,#N/A,FALSE,"ECCMP";#N/A,#N/A,FALSE,"WELDER.XLS"}</definedName>
    <definedName name="HARD_EXCVN">#REF!</definedName>
    <definedName name="HARD_EXCVN_1">"#REF!"</definedName>
    <definedName name="HARD_EXCVN_12">"$#REF!.#REF!#REF!"</definedName>
    <definedName name="HARDCRETE">#REF!</definedName>
    <definedName name="Hardrock">#REF!</definedName>
    <definedName name="HARDROCK_EXCVN">#REF!</definedName>
    <definedName name="HARDROCK_EXCVN_1">"#REF!"</definedName>
    <definedName name="HARDROCK_EXCVN_12">"$#REF!.#REF!#REF!"</definedName>
    <definedName name="HARDSOIL_EXCVN">#REF!</definedName>
    <definedName name="HARDSOIL_EXCVN_1">"#REF!"</definedName>
    <definedName name="HARDSOIL_EXCVN_12">"$#REF!.#REF!#REF!"</definedName>
    <definedName name="HaulWMM">NA()</definedName>
    <definedName name="HB">!#REF!</definedName>
    <definedName name="hbeam단중">[8]단중표!$AF$5</definedName>
    <definedName name="HBG41_12">NA()</definedName>
    <definedName name="HBG41_7">NA()</definedName>
    <definedName name="HBGDust">NA()</definedName>
    <definedName name="hcpant">[27]Sheet1!#REF!</definedName>
    <definedName name="HDPE">#REF!</definedName>
    <definedName name="HDPE_1">"#REF!"</definedName>
    <definedName name="HDPE_12">"$#REF!.#REF!#REF!"</definedName>
    <definedName name="HDPE_7">"#REF!"</definedName>
    <definedName name="HDPE_8">"#REF!"</definedName>
    <definedName name="headblacksmith">#REF!</definedName>
    <definedName name="headblacksmith_1">"#REF!"</definedName>
    <definedName name="headblacksmith_12">"$#REF!.#REF!#REF!"</definedName>
    <definedName name="headblacksmith_7">"#REF!"</definedName>
    <definedName name="headblacksmith_8">"#REF!"</definedName>
    <definedName name="HEADER">#REF!</definedName>
    <definedName name="HEADER_1">#REF!</definedName>
    <definedName name="Header_Row">ROW(#REF!)</definedName>
    <definedName name="headmason">#REF!</definedName>
    <definedName name="headmason_1">"#REF!"</definedName>
    <definedName name="headmason_12">"$#REF!.#REF!#REF!"</definedName>
    <definedName name="headmason_7">"#REF!"</definedName>
    <definedName name="headmason_8">"#REF!"</definedName>
    <definedName name="HEATER">#REF!</definedName>
    <definedName name="HeavyPave">#REF!</definedName>
    <definedName name="hecto">#REF!</definedName>
    <definedName name="Hectometer">#REF!</definedName>
    <definedName name="hectostone">#REF!</definedName>
    <definedName name="Height">#REF!</definedName>
    <definedName name="HELP">#REF!</definedName>
    <definedName name="helper">#REF!</definedName>
    <definedName name="HessianCloth">#REF!</definedName>
    <definedName name="hf">#REF!</definedName>
    <definedName name="hfi">#REF!</definedName>
    <definedName name="hfla">#REF!</definedName>
    <definedName name="hgfhgfhgfhgf" hidden="1">{"'bar'!$A$1:$AQ$33","'bar'!$A$10:$B$10"}</definedName>
    <definedName name="hgr">#REF!</definedName>
    <definedName name="hgt">#REF!</definedName>
    <definedName name="hh">#REF!</definedName>
    <definedName name="hh___0">#REF!</definedName>
    <definedName name="hh___13">#REF!</definedName>
    <definedName name="hhs">#REF!</definedName>
    <definedName name="HiddenRows" hidden="1">#REF!</definedName>
    <definedName name="Hieght">#REF!</definedName>
    <definedName name="Highemb.length">#REF!</definedName>
    <definedName name="hik" hidden="1">{#N/A,#N/A,FALSE,"TABLE"}</definedName>
    <definedName name="HINDHUSTAN">#REF!</definedName>
    <definedName name="HINREANCE">#REF!</definedName>
    <definedName name="Hiring_machinary">#REF!</definedName>
    <definedName name="hj">#REF!</definedName>
    <definedName name="hjjjjjj">{"form-D1",#N/A,FALSE,"FORM-D1";"form-D1_amt",#N/A,FALSE,"FORM-D1"}</definedName>
    <definedName name="HKG">#REF!</definedName>
    <definedName name="hkjhkjl"><![CDATA[{"AWARDED MADE BY DRB",#N/A,FALSE,"AWARD MADE BY DRB";"CURRENCY COMPOSITION NR CLAIMS",#N/A,FALSE,"CURRENCY COMPOSITION-NR CLAIMS";"INTEREST Rs NR CLAIMS",#N/A,FALSE,"INTERESTS Rs - NR CLAIMS";"INTEREST USD NR CLAIMS",#N/A,FALSE,"INTERESTS US $ - NR CLAIMS";"INTEREST ITL NR CLAIMS",#N/A,FALSE,"INTERESTS ITL - NR CLAIMS";"CLAIM 2A GROSS AMOUNT",#N/A,FALSE,"CLAIM 2A GROSS AMOUNT";"CLAIM 2A NET AMOUNT",#N/A,FALSE,"CLAIM 2A NET AMOUNT";"CLAIM 2B GROSS AMOUNT",#N/A,FALSE,"CLAIM 2B GROSS AMOUNT";"CLAIM 2B NET AMOUNT",#N/A,FALSE,"CLAIM 2B NET AMOUNT";"CLAIM 2C WORKED HOURS",#N/A,FALSE,"CLAIM 2C WORKED HOURS";"CLAIM 2C GROSS AMOUNT",#N/A,FALSE,"CLAIM 2C GROSS AMOUNT";"CLAIM 2C NET AMOUNT",#N/A,FALSE,"CLAIM 2C NET AMOUNT";"CLAIM 2C INTEREST Rs",#N/A,FALSE,"CLAIM 2C INTEREST Rs";"CLAIM 2C INTEREST USD",#N/A,FALSE,"CLAIM 2C INTEREST US$";"CLAIM 2C INTEREST ITL",#N/A,FALSE,"CLAIM 2C INTEREST ITL";"CLAIM 5A CEM EXP STEEL MARKUP",#N/A,FALSE,"CLAIM 5A CEM&EXP&STEEL MARKUP";"CLAIM 5A CEM EXP ST INTEREST RS",#N/A,FALSE,"CLAIM 5A CEM&EXP&ST INTEREST Rs";"CLAIM 5A CEM EXP ST INTEREST USD",#N/A,FALSE,"CLAIM5A CEM&EXP&ST INTEREST US$";"CLAIM 5A CEM EXP ST INTEREST ITL",#N/A,FALSE,"CLAIM5A CEM&EXP&ST INTEREST ITL";"CLAIM 5A OTHER TAX MARKUP",#N/A,FALSE,"CLAIM 5A OTHER TAX MARKUP";"CLAIM 5A OTHER TAX INTEREST Rs",#N/A,FALSE,"CLAIM5A OTHER TAX INTEREST Rs";"CLAIM 5A OTHER TAX INTEREST USD",#N/A,FALSE,"CLAIM5A OTHER TAX INTEREST US$";"CLAIM 5A OTHER TAX INTEREST ITL",#N/A,FALSE,"CLAIM5A OTHER TAX INTEREST ITL";"CLAIM 13B",#N/A,FALSE,"CLAIM13B";"CLAIM 17B",#N/A,FALSE,"CLAIM 17B";"CLAIM 25A",#N/A,FALSE,"CLAIM 25A";"CLAIM 25B NET AMOUNT",#N/A,FALSE,"CLAIM 25B NET AMOUNT";"CLAIM 25B INTEREST USD",#N/A,FALSE,"CLAIM 25B INTEREST US$";"CLAIM 25B INTEREST Rs",#N/A,FALSE,"CLAIM 25B INTEREST Rs";"CLAIM 25B INTEREST ITL",#N/A,FALSE,"CLAIM 25B INTEREST ITL";"CLAIM 25C NET AMOUNT",#N/A,FALSE,"CLAIM 25C NET AMOUNT";"CLAIM 25C INTEREST Rs",#N/A,FALSE,"CLAIM 25C INTEREST Rs";"CLAIM 25C INTEREST USD",#N/A,FALSE,"CLAIM 25C INTEREST US$";"CLAIM 25C INTEREST ITL",#N/A,FALSE,"CLAIM 25C INTEREST ITL"}]]></definedName>
    <definedName name="hmax.">#REF!</definedName>
    <definedName name="HMP">#REF!</definedName>
    <definedName name="HMP_1">"#REF!"</definedName>
    <definedName name="HMP_24">NA()</definedName>
    <definedName name="HMP_7">NA()</definedName>
    <definedName name="hmplant">#REF!</definedName>
    <definedName name="hmplant_1">"#REF!"</definedName>
    <definedName name="hmplant_12">"$#REF!.#REF!#REF!"</definedName>
    <definedName name="hmplant10">#REF!</definedName>
    <definedName name="hmplant10_1">"#REF!"</definedName>
    <definedName name="hmplant10_12">"$#REF!.#REF!#REF!"</definedName>
    <definedName name="hmplant30">#REF!</definedName>
    <definedName name="hmplant30_1">"#REF!"</definedName>
    <definedName name="hmplant30_12">"$#REF!.#REF!#REF!"</definedName>
    <definedName name="hmsrl">#REF!</definedName>
    <definedName name="hmsrm">#REF!</definedName>
    <definedName name="ho">#REF!</definedName>
    <definedName name="ho___0">#REF!</definedName>
    <definedName name="ho___13">#REF!</definedName>
    <definedName name="horet">#REF!</definedName>
    <definedName name="Hospital">#REF!</definedName>
    <definedName name="Hospitals">#REF!</definedName>
    <definedName name="hotmixmidium">#REF!</definedName>
    <definedName name="hotmixmidium_1">"#REF!"</definedName>
    <definedName name="hotmixmidium_12">"$#REF!.#REF!#REF!"</definedName>
    <definedName name="hotmixplant">#REF!</definedName>
    <definedName name="hotmixplant_1">"#REF!"</definedName>
    <definedName name="hotmixplant_12">"$#REF!.#REF!#REF!"</definedName>
    <definedName name="hotmixsmall">#REF!</definedName>
    <definedName name="hotmixsmall_1">"#REF!"</definedName>
    <definedName name="hotmixsmall_12">"$#REF!.#REF!#REF!"</definedName>
    <definedName name="Hp">#REF!</definedName>
    <definedName name="Hpipe1000">#REF!</definedName>
    <definedName name="Hpipe1200">#REF!</definedName>
    <definedName name="Hpipe600">#REF!</definedName>
    <definedName name="Hpipe900">#REF!</definedName>
    <definedName name="HPLEtotal">#REF!</definedName>
    <definedName name="HPpcc1">#REF!</definedName>
    <definedName name="HPpcc2">#REF!</definedName>
    <definedName name="hr">#REF!</definedName>
    <definedName name="hS___0">#REF!</definedName>
    <definedName name="hS___13">#REF!</definedName>
    <definedName name="HSD_Total_Packagae_1">#REF!</definedName>
    <definedName name="HSD_Total_Packagae_3">#REF!</definedName>
    <definedName name="HSD_Total_Package_2">#REF!</definedName>
    <definedName name="HSDP1">#REF!</definedName>
    <definedName name="HSDP2">#REF!</definedName>
    <definedName name="HSDP3">#REF!</definedName>
    <definedName name="hslab">#REF!</definedName>
    <definedName name="HSS">#REF!</definedName>
    <definedName name="ht">"$#REF!.$#REF!$#REF!"</definedName>
    <definedName name="HtEW">#REF!</definedName>
    <definedName name="htflf">#REF!</definedName>
    <definedName name="htflr">#REF!</definedName>
    <definedName name="HTI">[8]단중표!$AF$29</definedName>
    <definedName name="HTL">#REF!</definedName>
    <definedName name="HTML" hidden="1">{"'照明目录'!$A$1:$H$31"}</definedName>
    <definedName name="HTML_CodePage">1252</definedName>
    <definedName name="HTML_Control">{"'Sheet2'!$J$118:$J$123","'Sheet2'!$J$133"}</definedName>
    <definedName name="HTML_Control_1">{"'Typical Costs Estimates'!$C$158:$H$161"}</definedName>
    <definedName name="HTML_Control_1_1">{"'Sheet1'!$A$4386:$N$4591"}</definedName>
    <definedName name="HTML_Control_1_1_1">{"'Sheet1'!$A$4386:$N$4591"}</definedName>
    <definedName name="HTML_Control_1_2">{"'Sheet1'!$A$4386:$N$4591"}</definedName>
    <definedName name="HTML_Control_1_3">{"'Sheet1'!$A$4386:$N$4591"}</definedName>
    <definedName name="HTML_Control_1_4">{"'Sheet1'!$A$4386:$N$4591"}</definedName>
    <definedName name="HTML_Control_1_5">{"'Sheet1'!$A$4386:$N$4591"}</definedName>
    <definedName name="HTML_Control_1_6">{"'Sheet1'!$A$4386:$N$4591"}</definedName>
    <definedName name="HTML_Control_2">{"'Bill No. 7'!$A$1:$G$32"}</definedName>
    <definedName name="HTML_Control_2_1">{"'Sheet1'!$A$4386:$N$4591"}</definedName>
    <definedName name="HTML_Control_2_1_1">{"'Sheet1'!$A$4386:$N$4591"}</definedName>
    <definedName name="HTML_Control_2_2">{"'Sheet1'!$A$4386:$N$4591"}</definedName>
    <definedName name="HTML_Control_2_3">{"'Sheet1'!$A$4386:$N$4591"}</definedName>
    <definedName name="HTML_Control_2_4">{"'Sheet1'!$A$4386:$N$4591"}</definedName>
    <definedName name="HTML_Control_2_5">{"'Sheet1'!$A$4386:$N$4591"}</definedName>
    <definedName name="HTML_Control_2_6">{"'Sheet1'!$A$4386:$N$4591"}</definedName>
    <definedName name="HTML_Control_3">{"'Bill No. 7'!$A$1:$G$32"}</definedName>
    <definedName name="HTML_Control_3_1">{"'Sheet1'!$A$4386:$N$4591"}</definedName>
    <definedName name="HTML_Control_3_1_1">{"'Sheet1'!$A$4386:$N$4591"}</definedName>
    <definedName name="HTML_Control_4">{"'Bill No. 7'!$A$1:$G$32"}</definedName>
    <definedName name="HTML_Control_4_1">{"'Sheet1'!$A$4386:$N$4591"}</definedName>
    <definedName name="HTML_Control_4_1_1">{"'Sheet1'!$A$4386:$N$4591"}</definedName>
    <definedName name="HTML_Control_5">{"'Bill No. 7'!$A$1:$G$32"}</definedName>
    <definedName name="HTML_control2">{"'Sheet1'!$A$4386:$N$4591"}</definedName>
    <definedName name="HTML_Description">""</definedName>
    <definedName name="HTML_Email">""</definedName>
    <definedName name="HTML_Header">"Sheet2"</definedName>
    <definedName name="HTML_LastUpdate">"2/15/00"</definedName>
    <definedName name="HTML_LineAfter">0</definedName>
    <definedName name="HTML_LineBefore">0</definedName>
    <definedName name="HTML_Name">"HIGHWAY DIV."</definedName>
    <definedName name="HTML_OBDlg2">1</definedName>
    <definedName name="HTML_OBDlg4">1</definedName>
    <definedName name="HTML_OS">0</definedName>
    <definedName name="HTML_PathFile">"C:\AJEET\NEPAL.MINOR\Pier.final\MyHTML.htm"</definedName>
    <definedName name="HTML_Title">"Pier analysis"</definedName>
    <definedName name="Hu">#REF!</definedName>
    <definedName name="Hu___0">#REF!</definedName>
    <definedName name="Hu___13">#REF!</definedName>
    <definedName name="hume_pipe1000">#REF!</definedName>
    <definedName name="hume_pipe1200">#REF!</definedName>
    <definedName name="hume_pipe600">#REF!</definedName>
    <definedName name="hume_pipe900">#REF!</definedName>
    <definedName name="hume3.450">#REF!</definedName>
    <definedName name="hume3.600">#REF!</definedName>
    <definedName name="hume3.750">#REF!</definedName>
    <definedName name="hume4.1000">#REF!</definedName>
    <definedName name="hume4.1200">#REF!</definedName>
    <definedName name="hume4.900">#REF!</definedName>
    <definedName name="humepipe">#REF!</definedName>
    <definedName name="humepipe1">#REF!</definedName>
    <definedName name="humepipe1000">#REF!</definedName>
    <definedName name="humepipe1000_1">"#REF!"</definedName>
    <definedName name="humepipe1000_12">"$#REF!.#REF!#REF!"</definedName>
    <definedName name="humepipe2">#REF!</definedName>
    <definedName name="Humepipe600">#REF!</definedName>
    <definedName name="Humepipe600_1">"#REF!"</definedName>
    <definedName name="Humepipe600_12">"$#REF!.#REF!#REF!"</definedName>
    <definedName name="Humepipe600_7">"#REF!"</definedName>
    <definedName name="Humepipe600_8">"#REF!"</definedName>
    <definedName name="Humepipe900">#REF!</definedName>
    <definedName name="Humepipe900_1">"#REF!"</definedName>
    <definedName name="Humepipe900_12">"$#REF!.#REF!#REF!"</definedName>
    <definedName name="Humepipe900_7">"#REF!"</definedName>
    <definedName name="Humepipe900_8">"#REF!"</definedName>
    <definedName name="hunky">#REF!</definedName>
    <definedName name="hvacrates">#REF!</definedName>
    <definedName name="Hw">#REF!</definedName>
    <definedName name="hwc">#REF!</definedName>
    <definedName name="hx">#REF!</definedName>
    <definedName name="hxa">#REF!</definedName>
    <definedName name="hxc">#REF!</definedName>
    <definedName name="hxd">#REF!</definedName>
    <definedName name="hy">#REF!</definedName>
    <definedName name="hysd">#REF!</definedName>
    <definedName name="hysd_1">"#REF!"</definedName>
    <definedName name="hysd_24">NA()</definedName>
    <definedName name="hysd_7">NA()</definedName>
    <definedName name="hysd_8">"#REF!"</definedName>
    <definedName name="HYSD_SLC">#REF!</definedName>
    <definedName name="hysdbnh">#REF!</definedName>
    <definedName name="hysdbridge">#REF!</definedName>
    <definedName name="hysdcnh">#REF!</definedName>
    <definedName name="hysdculvert">#REF!</definedName>
    <definedName name="HYSDFAB">"$#REF!.$E$1389"</definedName>
    <definedName name="HYSDFAB_1">"#REF!"</definedName>
    <definedName name="HYSDFAB_24">NA()</definedName>
    <definedName name="HYSDFAB_7">NA()</definedName>
    <definedName name="HYSDFAB_8">"#REF!"</definedName>
    <definedName name="hysdI">#REF!</definedName>
    <definedName name="hysdqrate">#REF!</definedName>
    <definedName name="hz">#REF!</definedName>
    <definedName name="I">#REF!</definedName>
    <definedName name="I.3.b.iii">#REF!</definedName>
    <definedName name="I.3.b.iv">#REF!</definedName>
    <definedName name="I.3.c">#REF!</definedName>
    <definedName name="I___0">#REF!</definedName>
    <definedName name="I___13">#REF!</definedName>
    <definedName name="I1g">"$#REF!.$#REF!$#REF!"</definedName>
    <definedName name="IAM">{"'Sheet1'!$A$4386:$N$4591"}</definedName>
    <definedName name="ic">5%</definedName>
    <definedName name="iconcn">#REF!</definedName>
    <definedName name="idc" hidden="1">{#N/A,#N/A,TRUE,"Front";#N/A,#N/A,TRUE,"Simple Letter";#N/A,#N/A,TRUE,"Inside";#N/A,#N/A,TRUE,"Contents";#N/A,#N/A,TRUE,"Basis";#N/A,#N/A,TRUE,"Inclusions";#N/A,#N/A,TRUE,"Exclusions";#N/A,#N/A,TRUE,"Areas";#N/A,#N/A,TRUE,"Summary";#N/A,#N/A,TRUE,"Detail"}</definedName>
    <definedName name="idto">#REF!</definedName>
    <definedName name="ieff">#REF!</definedName>
    <definedName name="ieffab">#REF!</definedName>
    <definedName name="ieffabn">#REF!</definedName>
    <definedName name="ieffpl">#REF!</definedName>
    <definedName name="ieffplab">#REF!</definedName>
    <definedName name="iel">"$#REF!.$AQ$1974"</definedName>
    <definedName name="ielt">"$#REF!.$AQ$1981"</definedName>
    <definedName name="IELWSALES">#REF!</definedName>
    <definedName name="IELYSALES">#REF!</definedName>
    <definedName name="IEPLANSALES">#REF!</definedName>
    <definedName name="iepr">#REF!</definedName>
    <definedName name="IESP">#REF!</definedName>
    <definedName name="iet">"$#REF!.$AQ$1969"</definedName>
    <definedName name="If">#REF!</definedName>
    <definedName name="if_24">#REF!</definedName>
    <definedName name="Ifac1">#REF!</definedName>
    <definedName name="Ifac2">#REF!</definedName>
    <definedName name="ifcreep">#REF!</definedName>
    <definedName name="ifeloss">#REF!</definedName>
    <definedName name="ifrelax">#REF!</definedName>
    <definedName name="ifshr">#REF!</definedName>
    <definedName name="Ig">#REF!</definedName>
    <definedName name="Ig___0">#REF!</definedName>
    <definedName name="Ig___13">#REF!</definedName>
    <definedName name="igd">#REF!</definedName>
    <definedName name="Igy___0">#REF!</definedName>
    <definedName name="II">[8]단중표!$AF$32</definedName>
    <definedName name="Ik">#REF!</definedName>
    <definedName name="IK\">{"form-D1",#N/A,FALSE,"FORM-D1";"form-D1_amt",#N/A,FALSE,"FORM-D1"}</definedName>
    <definedName name="imp">#REF!</definedName>
    <definedName name="impca">#REF!</definedName>
    <definedName name="impcr">#REF!</definedName>
    <definedName name="impma">#REF!</definedName>
    <definedName name="impmr">#REF!</definedName>
    <definedName name="import_status">#REF!</definedName>
    <definedName name="imppc">#REF!</definedName>
    <definedName name="in"><![CDATA[{"AWARDED MADE BY DRB",#N/A,FALSE,"AWARD MADE BY DRB";"CURRENCY COMPOSITION NR CLAIMS",#N/A,FALSE,"CURRENCY COMPOSITION-NR CLAIMS";"INTEREST Rs NR CLAIMS",#N/A,FALSE,"INTERESTS Rs - NR CLAIMS";"INTEREST USD NR CLAIMS",#N/A,FALSE,"INTERESTS US $ - NR CLAIMS";"INTEREST ITL NR CLAIMS",#N/A,FALSE,"INTERESTS ITL - NR CLAIMS";"CLAIM 2A GROSS AMOUNT",#N/A,FALSE,"CLAIM 2A GROSS AMOUNT";"CLAIM 2A NET AMOUNT",#N/A,FALSE,"CLAIM 2A NET AMOUNT";"CLAIM 2B GROSS AMOUNT",#N/A,FALSE,"CLAIM 2B GROSS AMOUNT";"CLAIM 2B NET AMOUNT",#N/A,FALSE,"CLAIM 2B NET AMOUNT";"CLAIM 2C WORKED HOURS",#N/A,FALSE,"CLAIM 2C WORKED HOURS";"CLAIM 2C GROSS AMOUNT",#N/A,FALSE,"CLAIM 2C GROSS AMOUNT";"CLAIM 2C NET AMOUNT",#N/A,FALSE,"CLAIM 2C NET AMOUNT";"CLAIM 2C INTEREST Rs",#N/A,FALSE,"CLAIM 2C INTEREST Rs";"CLAIM 2C INTEREST USD",#N/A,FALSE,"CLAIM 2C INTEREST US$";"CLAIM 2C INTEREST ITL",#N/A,FALSE,"CLAIM 2C INTEREST ITL";"CLAIM 5A CEM EXP STEEL MARKUP",#N/A,FALSE,"CLAIM 5A CEM&EXP&STEEL MARKUP";"CLAIM 5A CEM EXP ST INTEREST RS",#N/A,FALSE,"CLAIM 5A CEM&EXP&ST INTEREST Rs";"CLAIM 5A CEM EXP ST INTEREST USD",#N/A,FALSE,"CLAIM5A CEM&EXP&ST INTEREST US$";"CLAIM 5A CEM EXP ST INTEREST ITL",#N/A,FALSE,"CLAIM5A CEM&EXP&ST INTEREST ITL";"CLAIM 5A OTHER TAX MARKUP",#N/A,FALSE,"CLAIM 5A OTHER TAX MARKUP";"CLAIM 5A OTHER TAX INTEREST Rs",#N/A,FALSE,"CLAIM5A OTHER TAX INTEREST Rs";"CLAIM 5A OTHER TAX INTEREST USD",#N/A,FALSE,"CLAIM5A OTHER TAX INTEREST US$";"CLAIM 5A OTHER TAX INTEREST ITL",#N/A,FALSE,"CLAIM5A OTHER TAX INTEREST ITL";"CLAIM 13B",#N/A,FALSE,"CLAIM13B";"CLAIM 17B",#N/A,FALSE,"CLAIM 17B";"CLAIM 25A",#N/A,FALSE,"CLAIM 25A";"CLAIM 25B NET AMOUNT",#N/A,FALSE,"CLAIM 25B NET AMOUNT";"CLAIM 25B INTEREST USD",#N/A,FALSE,"CLAIM 25B INTEREST US$";"CLAIM 25B INTEREST Rs",#N/A,FALSE,"CLAIM 25B INTEREST Rs";"CLAIM 25B INTEREST ITL",#N/A,FALSE,"CLAIM 25B INTEREST ITL";"CLAIM 25C NET AMOUNT",#N/A,FALSE,"CLAIM 25C NET AMOUNT";"CLAIM 25C INTEREST Rs",#N/A,FALSE,"CLAIM 25C INTEREST Rs";"CLAIM 25C INTEREST USD",#N/A,FALSE,"CLAIM 25C INTEREST US$";"CLAIM 25C INTEREST ITL",#N/A,FALSE,"CLAIM 25C INTEREST ITL"}]]></definedName>
    <definedName name="inAst1">#REF!</definedName>
    <definedName name="inAst2">#REF!</definedName>
    <definedName name="inAst3">#REF!</definedName>
    <definedName name="inAst4">#REF!</definedName>
    <definedName name="incgl">#REF!</definedName>
    <definedName name="increaseinhousesalary">#REF!</definedName>
    <definedName name="increaseoutsourcedsalary">#REF!</definedName>
    <definedName name="ind">'[13]Form A.1'!$I$17</definedName>
    <definedName name="Index">#REF!</definedName>
    <definedName name="indf">#REF!</definedName>
    <definedName name="indir">'[13]BOM Indirect'!$A$10:$P$818</definedName>
    <definedName name="indx1">!#REF!</definedName>
    <definedName name="indx2">!#REF!</definedName>
    <definedName name="inexudl">#REF!</definedName>
    <definedName name="inf">#REF!</definedName>
    <definedName name="infa">#REF!</definedName>
    <definedName name="Inflation">#REF!</definedName>
    <definedName name="INFRASTRUCTURE_ENTRY">'[28]INPUT SHEET'!$B$993:$F$1018</definedName>
    <definedName name="inmaxm1">#REF!</definedName>
    <definedName name="inmaxm2">#REF!</definedName>
    <definedName name="inmaxm3">#REF!</definedName>
    <definedName name="inmaxm4">#REF!</definedName>
    <definedName name="InputPO">#REF!</definedName>
    <definedName name="ins">'[13]Form A.1'!$I$12</definedName>
    <definedName name="insertplate_and_exp_joint">#REF!</definedName>
    <definedName name="INSTALL">'[29]BOM-Form A.1.III'!$A$65:$J$1223</definedName>
    <definedName name="InstBillingMethod">#REF!</definedName>
    <definedName name="instf">#REF!</definedName>
    <definedName name="INSTR">#REF!</definedName>
    <definedName name="Instrument_Type">[30]valid_table!$A$1:$A$56</definedName>
    <definedName name="INSTTYPE">#REF!</definedName>
    <definedName name="INSURANCE">#REF!</definedName>
    <definedName name="Int">#REF!</definedName>
    <definedName name="Int_Finalpay">#REF!</definedName>
    <definedName name="Int_IntPay">#REF!</definedName>
    <definedName name="Int_MM_MA">#REF!</definedName>
    <definedName name="Int_PG">#REF!</definedName>
    <definedName name="Int_Props">#REF!</definedName>
    <definedName name="Int_Relf_MA">#REF!</definedName>
    <definedName name="Int_RetMonsy">#REF!</definedName>
    <definedName name="Int_WorkingCap">#REF!</definedName>
    <definedName name="integrated_cluste__link_MCN">#REF!</definedName>
    <definedName name="inter_bldng">#REF!</definedName>
    <definedName name="INTEREST_CALCULATION">#REF!</definedName>
    <definedName name="INTEREST_LOADING">#REF!</definedName>
    <definedName name="Interest_Rate">#REF!</definedName>
    <definedName name="Interior">#REF!</definedName>
    <definedName name="INTERLOCK_PVRBLOCK">#REF!</definedName>
    <definedName name="INTERLOCK_PVRBLOCK_1">"#REF!"</definedName>
    <definedName name="INTERLOCK_PVRBLOCK_12">"$#REF!.#REF!#REF!"</definedName>
    <definedName name="INTERLOCK_PVRBLOCK_7">"#REF!"</definedName>
    <definedName name="INTERLOCK_PVRBLOCK_8">"#REF!"</definedName>
    <definedName name="IntFreeCred">#REF!</definedName>
    <definedName name="IntPME_Scaff">#REF!</definedName>
    <definedName name="intratetl">#REF!</definedName>
    <definedName name="intratewc">#REF!</definedName>
    <definedName name="Inv_Props">#REF!</definedName>
    <definedName name="Inv_Scaff">#REF!</definedName>
    <definedName name="INVofPMEScaff">#REF!</definedName>
    <definedName name="IO_TYPE">[31]VALIDATION!$D$2:$D$23</definedName>
    <definedName name="Ip">#REF!</definedName>
    <definedName name="ipc">#REF!</definedName>
    <definedName name="ipl">#REF!</definedName>
    <definedName name="ips">!#REF!</definedName>
    <definedName name="ipu">#REF!</definedName>
    <definedName name="ipu___0">#REF!</definedName>
    <definedName name="ipu___13">#REF!</definedName>
    <definedName name="iron_grating">#REF!</definedName>
    <definedName name="ISAN">#REF!</definedName>
    <definedName name="ISS">#REF!</definedName>
    <definedName name="Issuestatus">#REF!</definedName>
    <definedName name="IssueType">#REF!</definedName>
    <definedName name="itah">#REF!</definedName>
    <definedName name="itaha">#REF!</definedName>
    <definedName name="ITEM">#REF!</definedName>
    <definedName name="Item_1.01">#REF!</definedName>
    <definedName name="Item_1.02_a">#REF!</definedName>
    <definedName name="Item_1.02_b">#REF!</definedName>
    <definedName name="Item_2.01">#REF!</definedName>
    <definedName name="Item_2.02">#REF!</definedName>
    <definedName name="Item_2.03">#REF!</definedName>
    <definedName name="Item_2.04">#REF!</definedName>
    <definedName name="Item_2.05">#REF!</definedName>
    <definedName name="Item_2.06">#REF!</definedName>
    <definedName name="Item_2.07">#REF!</definedName>
    <definedName name="Item_2.08">#REF!</definedName>
    <definedName name="Item_2.09">#REF!</definedName>
    <definedName name="Item_2.10">#REF!</definedName>
    <definedName name="Item_3.01">#REF!</definedName>
    <definedName name="Item_3.02">#REF!</definedName>
    <definedName name="item_3.08">#REF!</definedName>
    <definedName name="Item_4.01">#REF!</definedName>
    <definedName name="Item_4.02">#REF!</definedName>
    <definedName name="Item_4.03">#REF!</definedName>
    <definedName name="Item_4.04">#REF!</definedName>
    <definedName name="Item_4.05">#REF!</definedName>
    <definedName name="ITEM_6.01">#REF!</definedName>
    <definedName name="ITEM_6.02">#REF!</definedName>
    <definedName name="ITEM_6.03">#REF!</definedName>
    <definedName name="ITEM_6.04">#REF!</definedName>
    <definedName name="ITEM_6.05">#REF!</definedName>
    <definedName name="ITEM_6.06">#REF!</definedName>
    <definedName name="ITEM_6.07">#REF!</definedName>
    <definedName name="ITEM_6.08">#REF!</definedName>
    <definedName name="ITEM_6.09">#REF!</definedName>
    <definedName name="ITEM_6.10">#REF!</definedName>
    <definedName name="ITEM_6.11">#REF!</definedName>
    <definedName name="ITEM_6.12">#REF!</definedName>
    <definedName name="ITEM_6.13">#REF!</definedName>
    <definedName name="ITEM_6.14">#REF!</definedName>
    <definedName name="ITEM_6.15">#REF!</definedName>
    <definedName name="ITEM_6.16">#REF!</definedName>
    <definedName name="ITEM_6.17">#REF!</definedName>
    <definedName name="ITEM_6.18">#REF!</definedName>
    <definedName name="ITEM_6.19">#REF!</definedName>
    <definedName name="ITEM_6.20">#REF!</definedName>
    <definedName name="ITEM_6.21">#REF!</definedName>
    <definedName name="ITEM_6.22">#REF!</definedName>
    <definedName name="ITEM_6.23">#REF!</definedName>
    <definedName name="ITEM_6.24">#REF!</definedName>
    <definedName name="ITEM_6.25">#REF!</definedName>
    <definedName name="ITEM_6.26">#REF!</definedName>
    <definedName name="ITEM_6.27">#REF!</definedName>
    <definedName name="ITEM_6.28">#REF!</definedName>
    <definedName name="ITEM_6.29">#REF!</definedName>
    <definedName name="Item_7.01_a_b">#REF!</definedName>
    <definedName name="Item_7.02_a_b">#REF!</definedName>
    <definedName name="Item_7.03">#REF!</definedName>
    <definedName name="Item_7.04_a">#REF!</definedName>
    <definedName name="Item_7.04_b">#REF!</definedName>
    <definedName name="Item_7.05">#REF!</definedName>
    <definedName name="Item_7.06_a">#REF!</definedName>
    <definedName name="Item_7.06_b">#REF!</definedName>
    <definedName name="Item_7.08_a_i">#REF!</definedName>
    <definedName name="Item_7.08_a_ii">#REF!</definedName>
    <definedName name="Item_7.08_a_iv">#REF!</definedName>
    <definedName name="Item_7.08_a_v">#REF!</definedName>
    <definedName name="Item_7.08_b">#REF!</definedName>
    <definedName name="Item_7.08_c_i">#REF!</definedName>
    <definedName name="Item_7.08_iii_a">#REF!</definedName>
    <definedName name="Item_7.08_iii_b">#REF!</definedName>
    <definedName name="Item_7.09">#REF!</definedName>
    <definedName name="Item_7.10">#REF!</definedName>
    <definedName name="Item_7.11_A">#REF!</definedName>
    <definedName name="Item_7.11_B">#REF!</definedName>
    <definedName name="Item_7.11_C">#REF!</definedName>
    <definedName name="Item_7.11_D">#REF!</definedName>
    <definedName name="Item_7.11_E">#REF!</definedName>
    <definedName name="Item_7.11_F">#REF!</definedName>
    <definedName name="Item_7.11_G">#REF!</definedName>
    <definedName name="Item_7.11_H">#REF!</definedName>
    <definedName name="Item_7.12">#REF!</definedName>
    <definedName name="Item_7.13_to_7.16">#REF!</definedName>
    <definedName name="Item_7.17_a">#REF!</definedName>
    <definedName name="Item_7.17_b">#REF!</definedName>
    <definedName name="Item_7.17_c">#REF!</definedName>
    <definedName name="Item_7.18">#REF!</definedName>
    <definedName name="Item_7.19">#REF!</definedName>
    <definedName name="Item_8.01">#REF!</definedName>
    <definedName name="Item_9.01_a">#REF!</definedName>
    <definedName name="Item_9.01_b">#REF!</definedName>
    <definedName name="item1">#REF!</definedName>
    <definedName name="item10">#REF!</definedName>
    <definedName name="item11">#REF!</definedName>
    <definedName name="item12">#REF!</definedName>
    <definedName name="item13">#REF!</definedName>
    <definedName name="item14">#REF!</definedName>
    <definedName name="item15">#REF!</definedName>
    <definedName name="item16">#REF!</definedName>
    <definedName name="item17">#REF!</definedName>
    <definedName name="item18">#REF!</definedName>
    <definedName name="item19">#REF!</definedName>
    <definedName name="item2">#REF!</definedName>
    <definedName name="item20">#REF!</definedName>
    <definedName name="item21">#REF!</definedName>
    <definedName name="item22">#REF!</definedName>
    <definedName name="item23">#REF!</definedName>
    <definedName name="item24">#REF!</definedName>
    <definedName name="item25">#REF!</definedName>
    <definedName name="item26">#REF!</definedName>
    <definedName name="item27">#REF!</definedName>
    <definedName name="item3">#REF!</definedName>
    <definedName name="item4">#REF!</definedName>
    <definedName name="item5">#REF!</definedName>
    <definedName name="item6">#REF!</definedName>
    <definedName name="item7">#REF!</definedName>
    <definedName name="item8">#REF!</definedName>
    <definedName name="item9">#REF!</definedName>
    <definedName name="items1">#REF!</definedName>
    <definedName name="items11">#REF!</definedName>
    <definedName name="items12">#REF!</definedName>
    <definedName name="items14">#REF!</definedName>
    <definedName name="items15">#REF!</definedName>
    <definedName name="items16">#REF!</definedName>
    <definedName name="items17">#REF!</definedName>
    <definedName name="items18">#REF!</definedName>
    <definedName name="items19">#REF!</definedName>
    <definedName name="items2">#REF!</definedName>
    <definedName name="items20">#REF!</definedName>
    <definedName name="items22">#REF!</definedName>
    <definedName name="items23">#REF!</definedName>
    <definedName name="items3">#REF!</definedName>
    <definedName name="items4">#REF!</definedName>
    <definedName name="items5">#REF!</definedName>
    <definedName name="items6">#REF!</definedName>
    <definedName name="items7">#REF!</definedName>
    <definedName name="items8">#REF!</definedName>
    <definedName name="items9">#REF!</definedName>
    <definedName name="iuhihi">#REF!</definedName>
    <definedName name="Iv">#REF!</definedName>
    <definedName name="Ivs">#REF!</definedName>
    <definedName name="iw">#REF!</definedName>
    <definedName name="j">"'[16]topo-soil-inv works'!#REF!"</definedName>
    <definedName name="J.2">#REF!</definedName>
    <definedName name="J.5">#REF!</definedName>
    <definedName name="j_">#REF!</definedName>
    <definedName name="j_filler">#REF!</definedName>
    <definedName name="ja">#REF!</definedName>
    <definedName name="jafa">{"'Typical Costs Estimates'!$C$158:$H$161"}</definedName>
    <definedName name="jamuna">#REF!</definedName>
    <definedName name="JAN">#REF!</definedName>
    <definedName name="jasdd">#REF!</definedName>
    <definedName name="jawed"><![CDATA[{"AWARDED MADE BY DRB",#N/A,FALSE,"AWARD MADE BY DRB";"CURRENCY COMPOSITION NR CLAIMS",#N/A,FALSE,"CURRENCY COMPOSITION-NR CLAIMS";"INTEREST Rs NR CLAIMS",#N/A,FALSE,"INTERESTS Rs - NR CLAIMS";"INTEREST USD NR CLAIMS",#N/A,FALSE,"INTERESTS US $ - NR CLAIMS";"INTEREST ITL NR CLAIMS",#N/A,FALSE,"INTERESTS ITL - NR CLAIMS";"CLAIM 2A GROSS AMOUNT",#N/A,FALSE,"CLAIM 2A GROSS AMOUNT";"CLAIM 2A NET AMOUNT",#N/A,FALSE,"CLAIM 2A NET AMOUNT";"CLAIM 2B GROSS AMOUNT",#N/A,FALSE,"CLAIM 2B GROSS AMOUNT";"CLAIM 2B NET AMOUNT",#N/A,FALSE,"CLAIM 2B NET AMOUNT";"CLAIM 2C WORKED HOURS",#N/A,FALSE,"CLAIM 2C WORKED HOURS";"CLAIM 2C GROSS AMOUNT",#N/A,FALSE,"CLAIM 2C GROSS AMOUNT";"CLAIM 2C NET AMOUNT",#N/A,FALSE,"CLAIM 2C NET AMOUNT";"CLAIM 2C INTEREST Rs",#N/A,FALSE,"CLAIM 2C INTEREST Rs";"CLAIM 2C INTEREST USD",#N/A,FALSE,"CLAIM 2C INTEREST US$";"CLAIM 2C INTEREST ITL",#N/A,FALSE,"CLAIM 2C INTEREST ITL";"CLAIM 5A CEM EXP STEEL MARKUP",#N/A,FALSE,"CLAIM 5A CEM&EXP&STEEL MARKUP";"CLAIM 5A CEM EXP ST INTEREST RS",#N/A,FALSE,"CLAIM 5A CEM&EXP&ST INTEREST Rs";"CLAIM 5A CEM EXP ST INTEREST USD",#N/A,FALSE,"CLAIM5A CEM&EXP&ST INTEREST US$";"CLAIM 5A CEM EXP ST INTEREST ITL",#N/A,FALSE,"CLAIM5A CEM&EXP&ST INTEREST ITL";"CLAIM 5A OTHER TAX MARKUP",#N/A,FALSE,"CLAIM 5A OTHER TAX MARKUP";"CLAIM 5A OTHER TAX INTEREST Rs",#N/A,FALSE,"CLAIM5A OTHER TAX INTEREST Rs";"CLAIM 5A OTHER TAX INTEREST USD",#N/A,FALSE,"CLAIM5A OTHER TAX INTEREST US$";"CLAIM 5A OTHER TAX INTEREST ITL",#N/A,FALSE,"CLAIM5A OTHER TAX INTEREST ITL";"CLAIM 13B",#N/A,FALSE,"CLAIM13B";"CLAIM 17B",#N/A,FALSE,"CLAIM 17B";"CLAIM 25A",#N/A,FALSE,"CLAIM 25A";"CLAIM 25B NET AMOUNT",#N/A,FALSE,"CLAIM 25B NET AMOUNT";"CLAIM 25B INTEREST USD",#N/A,FALSE,"CLAIM 25B INTEREST US$";"CLAIM 25B INTEREST Rs",#N/A,FALSE,"CLAIM 25B INTEREST Rs";"CLAIM 25B INTEREST ITL",#N/A,FALSE,"CLAIM 25B INTEREST ITL";"CLAIM 25C NET AMOUNT",#N/A,FALSE,"CLAIM 25C NET AMOUNT";"CLAIM 25C INTEREST Rs",#N/A,FALSE,"CLAIM 25C INTEREST Rs";"CLAIM 25C INTEREST USD",#N/A,FALSE,"CLAIM 25C INTEREST US$";"CLAIM 25C INTEREST ITL",#N/A,FALSE,"CLAIM 25C INTEREST ITL"}]]></definedName>
    <definedName name="JCB_1">"#REF!"</definedName>
    <definedName name="JCB_24">NA()</definedName>
    <definedName name="JCB_7">NA()</definedName>
    <definedName name="JCB_8">"#REF!"</definedName>
    <definedName name="jcro1">#N/A</definedName>
    <definedName name="jeep">#REF!</definedName>
    <definedName name="JEJS">#REF!</definedName>
    <definedName name="JEJS___0">#REF!</definedName>
    <definedName name="JEJS___11">#REF!</definedName>
    <definedName name="JEJS___12">#REF!</definedName>
    <definedName name="JEJS___13">#REF!</definedName>
    <definedName name="JEJS___4">#REF!</definedName>
    <definedName name="jg">#REF!</definedName>
    <definedName name="jjj">{"form-D1",#N/A,FALSE,"FORM-D1";"form-D1_amt",#N/A,FALSE,"FORM-D1"}</definedName>
    <definedName name="jjjjjj">{"form-D1",#N/A,FALSE,"FORM-D1";"form-D1_amt",#N/A,FALSE,"FORM-D1"}</definedName>
    <definedName name="jjjjjjjjj">{"form-D1",#N/A,FALSE,"FORM-D1";"form-D1_amt",#N/A,FALSE,"FORM-D1"}</definedName>
    <definedName name="jjjjjjjjjjjj">{"form-D1",#N/A,FALSE,"FORM-D1";"form-D1_amt",#N/A,FALSE,"FORM-D1"}</definedName>
    <definedName name="JK">{#N/A,#N/A,FALSE,"MODULE3"}</definedName>
    <definedName name="JobID">#REF!</definedName>
    <definedName name="johnd">#REF!</definedName>
    <definedName name="johnf">#REF!</definedName>
    <definedName name="joiioiop"><![CDATA[{"AWARDED MADE BY DRB",#N/A,FALSE,"AWARD MADE BY DRB";"CURRENCY COMPOSITION NR CLAIMS",#N/A,FALSE,"CURRENCY COMPOSITION-NR CLAIMS";"INTEREST Rs NR CLAIMS",#N/A,FALSE,"INTERESTS Rs - NR CLAIMS";"INTEREST USD NR CLAIMS",#N/A,FALSE,"INTERESTS US $ - NR CLAIMS";"INTEREST ITL NR CLAIMS",#N/A,FALSE,"INTERESTS ITL - NR CLAIMS";"CLAIM 2A GROSS AMOUNT",#N/A,FALSE,"CLAIM 2A GROSS AMOUNT";"CLAIM 2A NET AMOUNT",#N/A,FALSE,"CLAIM 2A NET AMOUNT";"CLAIM 2B GROSS AMOUNT",#N/A,FALSE,"CLAIM 2B GROSS AMOUNT";"CLAIM 2B NET AMOUNT",#N/A,FALSE,"CLAIM 2B NET AMOUNT";"CLAIM 2C WORKED HOURS",#N/A,FALSE,"CLAIM 2C WORKED HOURS";"CLAIM 2C GROSS AMOUNT",#N/A,FALSE,"CLAIM 2C GROSS AMOUNT";"CLAIM 2C NET AMOUNT",#N/A,FALSE,"CLAIM 2C NET AMOUNT";"CLAIM 2C INTEREST Rs",#N/A,FALSE,"CLAIM 2C INTEREST Rs";"CLAIM 2C INTEREST USD",#N/A,FALSE,"CLAIM 2C INTEREST US$";"CLAIM 2C INTEREST ITL",#N/A,FALSE,"CLAIM 2C INTEREST ITL";"CLAIM 5A CEM EXP STEEL MARKUP",#N/A,FALSE,"CLAIM 5A CEM&EXP&STEEL MARKUP";"CLAIM 5A CEM EXP ST INTEREST RS",#N/A,FALSE,"CLAIM 5A CEM&EXP&ST INTEREST Rs";"CLAIM 5A CEM EXP ST INTEREST USD",#N/A,FALSE,"CLAIM5A CEM&EXP&ST INTEREST US$";"CLAIM 5A CEM EXP ST INTEREST ITL",#N/A,FALSE,"CLAIM5A CEM&EXP&ST INTEREST ITL";"CLAIM 5A OTHER TAX MARKUP",#N/A,FALSE,"CLAIM 5A OTHER TAX MARKUP";"CLAIM 5A OTHER TAX INTEREST Rs",#N/A,FALSE,"CLAIM5A OTHER TAX INTEREST Rs";"CLAIM 5A OTHER TAX INTEREST USD",#N/A,FALSE,"CLAIM5A OTHER TAX INTEREST US$";"CLAIM 5A OTHER TAX INTEREST ITL",#N/A,FALSE,"CLAIM5A OTHER TAX INTEREST ITL";"CLAIM 13B",#N/A,FALSE,"CLAIM13B";"CLAIM 17B",#N/A,FALSE,"CLAIM 17B";"CLAIM 25A",#N/A,FALSE,"CLAIM 25A";"CLAIM 25B NET AMOUNT",#N/A,FALSE,"CLAIM 25B NET AMOUNT";"CLAIM 25B INTEREST USD",#N/A,FALSE,"CLAIM 25B INTEREST US$";"CLAIM 25B INTEREST Rs",#N/A,FALSE,"CLAIM 25B INTEREST Rs";"CLAIM 25B INTEREST ITL",#N/A,FALSE,"CLAIM 25B INTEREST ITL";"CLAIM 25C NET AMOUNT",#N/A,FALSE,"CLAIM 25C NET AMOUNT";"CLAIM 25C INTEREST Rs",#N/A,FALSE,"CLAIM 25C INTEREST Rs";"CLAIM 25C INTEREST USD",#N/A,FALSE,"CLAIM 25C INTEREST US$";"CLAIM 25C INTEREST ITL",#N/A,FALSE,"CLAIM 25C INTEREST ITL"}]]></definedName>
    <definedName name="joint">#REF!</definedName>
    <definedName name="jointsealbridge">#REF!</definedName>
    <definedName name="Junc.Bitu">#REF!</definedName>
    <definedName name="Junc.EW">#REF!</definedName>
    <definedName name="junc.subgrade">#REF!</definedName>
    <definedName name="Junc_Area">#REF!</definedName>
    <definedName name="Junction">#REF!</definedName>
    <definedName name="junctions">#REF!</definedName>
    <definedName name="june">#REF!</definedName>
    <definedName name="Justification">{"'Typical Costs Estimates'!$C$158:$H$161"}</definedName>
    <definedName name="JY" hidden="1">#REF!</definedName>
    <definedName name="k">#REF!</definedName>
    <definedName name="K___0">#REF!</definedName>
    <definedName name="K___13">#REF!</definedName>
    <definedName name="k_1">{"form-D1",#N/A,FALSE,"FORM-D1";"form-D1_amt",#N/A,FALSE,"FORM-D1"}</definedName>
    <definedName name="k_12">NA()</definedName>
    <definedName name="k_2" hidden="1">{"form-D1",#N/A,FALSE,"FORM-D1";"form-D1_amt",#N/A,FALSE,"FORM-D1"}</definedName>
    <definedName name="k_24">NA()</definedName>
    <definedName name="k_3" hidden="1">{"form-D1",#N/A,FALSE,"FORM-D1";"form-D1_amt",#N/A,FALSE,"FORM-D1"}</definedName>
    <definedName name="k_4" hidden="1">{"form-D1",#N/A,FALSE,"FORM-D1";"form-D1_amt",#N/A,FALSE,"FORM-D1"}</definedName>
    <definedName name="k_5">#REF!</definedName>
    <definedName name="k_6">#REF!</definedName>
    <definedName name="k_7">NA()</definedName>
    <definedName name="k_8">NA()</definedName>
    <definedName name="k0">'[6]Convert Lat, Long to UTM'!$C$9</definedName>
    <definedName name="K1G1">#REF!</definedName>
    <definedName name="k1pl">#REF!</definedName>
    <definedName name="k1s">#REF!</definedName>
    <definedName name="k2s">#REF!</definedName>
    <definedName name="ka">#REF!</definedName>
    <definedName name="KAMAL">{"form-D1",#N/A,FALSE,"FORM-D1";"form-D1_amt",#N/A,FALSE,"FORM-D1"}</definedName>
    <definedName name="kaml">{"form-D1",#N/A,FALSE,"FORM-D1";"form-D1_amt",#N/A,FALSE,"FORM-D1"}</definedName>
    <definedName name="kasdfjhd">{"'Typical Costs Estimates'!$C$158:$H$161"}</definedName>
    <definedName name="KASPL">"'[22]topo-soil-inv works'!#REF!"</definedName>
    <definedName name="kb">#REF!</definedName>
    <definedName name="kc">#REF!</definedName>
    <definedName name="kep">#REF!</definedName>
    <definedName name="kerb">#REF!</definedName>
    <definedName name="Kerb_Ht">#REF!</definedName>
    <definedName name="Kerb_Qty">#REF!</definedName>
    <definedName name="Kerb_Wid">#REF!</definedName>
    <definedName name="Kerb_Wid_Median">#REF!</definedName>
    <definedName name="Kerb1">#REF!</definedName>
    <definedName name="Kerb2">#REF!</definedName>
    <definedName name="kerbchfdPkgI">#REF!</definedName>
    <definedName name="kerbchhpkgI">#REF!</definedName>
    <definedName name="KerbfdpkgI">#REF!</definedName>
    <definedName name="kerbIIisland">#REF!</definedName>
    <definedName name="KERBMACHINE">#REF!</definedName>
    <definedName name="KERBMACHINE_1">"#REF!"</definedName>
    <definedName name="KERBMACHINE_24">NA()</definedName>
    <definedName name="KERBMACHINE_7">NA()</definedName>
    <definedName name="KERBMACHINE_8">"#REF!"</definedName>
    <definedName name="kerbpkgI">#REF!</definedName>
    <definedName name="Kh">#REF!</definedName>
    <definedName name="Kh___0">#REF!</definedName>
    <definedName name="Kh___13">#REF!</definedName>
    <definedName name="khalasi">#REF!</definedName>
    <definedName name="khalasi_1">"#REF!"</definedName>
    <definedName name="khalasi_12">"$#REF!.#REF!#REF!"</definedName>
    <definedName name="khalasi_7">"#REF!"</definedName>
    <definedName name="khalasi_8">"#REF!"</definedName>
    <definedName name="khk">{"form-D1",#N/A,FALSE,"FORM-D1";"form-D1_amt",#N/A,FALSE,"FORM-D1"}</definedName>
    <definedName name="Ki">'[6]Convert Lat, Long to UTM'!$C$26</definedName>
    <definedName name="Ki___0">#REF!</definedName>
    <definedName name="Ki___13">#REF!</definedName>
    <definedName name="Ki1___0">#REF!</definedName>
    <definedName name="Ki1___13">#REF!</definedName>
    <definedName name="Ki2___0">#REF!</definedName>
    <definedName name="Ki2___13">#REF!</definedName>
    <definedName name="Kii">'[6]Convert Lat, Long to UTM'!$C$27</definedName>
    <definedName name="Kii___0">#REF!</definedName>
    <definedName name="Kii___13">#REF!</definedName>
    <definedName name="Kiii">'[6]Convert Lat, Long to UTM'!$C$28</definedName>
    <definedName name="kilometer">#REF!</definedName>
    <definedName name="kilometre">#REF!</definedName>
    <definedName name="kilostone">#REF!</definedName>
    <definedName name="Kiv">'[6]Convert Lat, Long to UTM'!$C$29</definedName>
    <definedName name="kj" hidden="1">#REF!</definedName>
    <definedName name="kk">'[32]RES-PLANNING'!$H$617:$K$643</definedName>
    <definedName name="KKK">{#N/A,#N/A,FALSE,"MODULE3"}</definedName>
    <definedName name="kkkk">#REF!</definedName>
    <definedName name="KKKKK">{"ss",#N/A,FALSE,"MODULE3"}</definedName>
    <definedName name="kl" hidden="1">{"'Bill No. 7'!$A$1:$G$32"}</definedName>
    <definedName name="kljl" hidden="1">{"'Sheet1'!$A$4386:$N$4591"}</definedName>
    <definedName name="klk" hidden="1">{"'Bill No. 7'!$A$1:$G$32"}</definedName>
    <definedName name="Km">#REF!</definedName>
    <definedName name="Km___0">#REF!</definedName>
    <definedName name="Km___13">#REF!</definedName>
    <definedName name="Km_1">#REF!</definedName>
    <definedName name="kmstone">#REF!</definedName>
    <definedName name="kmstone5">#REF!</definedName>
    <definedName name="kondapally" hidden="1">{"'Sheet1'!$A$4386:$N$4591"}</definedName>
    <definedName name="KONKA" hidden="1">{"Execavation",#N/A,FALSE,"furniture (employer)"}</definedName>
    <definedName name="Korean1">[7]Name!$W$5:$W$9</definedName>
    <definedName name="Kp">#REF!</definedName>
    <definedName name="KQWHGSDTYW">#REF!</definedName>
    <definedName name="kraom67" hidden="1">{"Execavation",#N/A,FALSE,"furniture (employer)"}</definedName>
    <definedName name="ks">#REF!</definedName>
    <definedName name="Ks___0">#REF!</definedName>
    <definedName name="Ks___13">#REF!</definedName>
    <definedName name="kskk">{#N/A,#N/A,FALSE,"COVER.XLS";#N/A,#N/A,FALSE,"RACT1.XLS";#N/A,#N/A,FALSE,"RACT2.XLS";#N/A,#N/A,FALSE,"ECCMP";#N/A,#N/A,FALSE,"WELDER.XLS"}</definedName>
    <definedName name="ksr">{"form-D1",#N/A,FALSE,"FORM-D1";"form-D1_amt",#N/A,FALSE,"FORM-D1"}</definedName>
    <definedName name="Kv">'[6]Convert Lat, Long to UTM'!$C$30</definedName>
    <definedName name="kvs">{#N/A,#N/A,FALSE,"COVER1.XLS ";#N/A,#N/A,FALSE,"RACT1.XLS";#N/A,#N/A,FALSE,"RACT2.XLS";#N/A,#N/A,FALSE,"ECCMP";#N/A,#N/A,FALSE,"WELDER.XLS"}</definedName>
    <definedName name="kw">#REF!</definedName>
    <definedName name="l">#REF!</definedName>
    <definedName name="L.1">#REF!</definedName>
    <definedName name="L.2">#REF!</definedName>
    <definedName name="L.4">#REF!</definedName>
    <definedName name="L.5">#REF!</definedName>
    <definedName name="L___0">#REF!</definedName>
    <definedName name="L___13">#REF!</definedName>
    <definedName name="L_Mate_1">#REF!</definedName>
    <definedName name="L_Mazdoor_1">#REF!</definedName>
    <definedName name="L_Mazdoor_Skilled_1">#REF!</definedName>
    <definedName name="L_Thk">#REF!</definedName>
    <definedName name="l1_">#REF!</definedName>
    <definedName name="l1pl">#REF!</definedName>
    <definedName name="l1x">#REF!</definedName>
    <definedName name="l2x">#REF!</definedName>
    <definedName name="LA">!#REF!</definedName>
    <definedName name="LABM6">#REF!</definedName>
    <definedName name="LABORATORY_EQUIPMENTS___MISC._TOOLS">#REF!</definedName>
    <definedName name="Labortory_charges">#REF!</definedName>
    <definedName name="LABOUR_HUTS">#REF!</definedName>
    <definedName name="LACB5">#REF!</definedName>
    <definedName name="LACB6">#REF!</definedName>
    <definedName name="LACR1">#REF!</definedName>
    <definedName name="LACR2">#REF!</definedName>
    <definedName name="LACR3">#REF!</definedName>
    <definedName name="LACR4">#REF!</definedName>
    <definedName name="LACR5">#REF!</definedName>
    <definedName name="LACR6">#REF!</definedName>
    <definedName name="ladb">#REF!</definedName>
    <definedName name="LAGG6">#REF!</definedName>
    <definedName name="lambda">#REF!</definedName>
    <definedName name="LAMP">#REF!</definedName>
    <definedName name="LAMP___0">#REF!</definedName>
    <definedName name="LAMP___13">#REF!</definedName>
    <definedName name="lanadb">#REF!</definedName>
    <definedName name="land">!#REF!</definedName>
    <definedName name="land1">!#REF!</definedName>
    <definedName name="land2">!#REF!</definedName>
    <definedName name="landacqcost_12">#REF!</definedName>
    <definedName name="landacqcost_18">#REF!</definedName>
    <definedName name="landacqcost_19">#REF!</definedName>
    <definedName name="landscaping">#REF!</definedName>
    <definedName name="LANE">{"Execavation",#N/A,FALSE,"furniture (employer)"}</definedName>
    <definedName name="laneedgemark">#REF!</definedName>
    <definedName name="lanep">#REF!</definedName>
    <definedName name="Lanew">#REF!</definedName>
    <definedName name="lanwbm">#REF!</definedName>
    <definedName name="lanwmm">#REF!</definedName>
    <definedName name="Laps_Length_Status">#REF!</definedName>
    <definedName name="las">#REF!</definedName>
    <definedName name="last">#REF!</definedName>
    <definedName name="Last_Row">#N/A</definedName>
    <definedName name="lat">'[6]Convert Lat, Long to UTM'!$J$2</definedName>
    <definedName name="latd">'[6]Convert UTM to Lat, Long'!$F$1</definedName>
    <definedName name="latdec">'[6]Convert Lat, Long to UTM'!$I$2</definedName>
    <definedName name="Laterite_Rate">#REF!</definedName>
    <definedName name="Laterite_Rate_1">"#REF!"</definedName>
    <definedName name="Laterite_Rate_12">"$#REF!.#REF!#REF!"</definedName>
    <definedName name="Laterite_Rate_7">"#REF!"</definedName>
    <definedName name="Laterite_Rate_8">"#REF!"</definedName>
    <definedName name="LatZones">[6]Datums!$H$2:$I$23</definedName>
    <definedName name="LAWM3">#REF!</definedName>
    <definedName name="LAWM4">#REF!</definedName>
    <definedName name="LAWM5">#REF!</definedName>
    <definedName name="LAWM6">#REF!</definedName>
    <definedName name="LAYING8.II.8.A">#REF!</definedName>
    <definedName name="LayingRemarks">'[33]Drop-Down'!$A$4:$A$26</definedName>
    <definedName name="LB">!#REF!</definedName>
    <definedName name="lbl">#REF!</definedName>
    <definedName name="LBM">#REF!</definedName>
    <definedName name="LBOULD">#REF!</definedName>
    <definedName name="Lbt">"$#REF!.#REF!#REF!"</definedName>
    <definedName name="Lbt_1">"#REF!"</definedName>
    <definedName name="Lbt_24">NA()</definedName>
    <definedName name="Lbt_7">NA()</definedName>
    <definedName name="Lbt_8">"#REF!"</definedName>
    <definedName name="Lc">#REF!</definedName>
    <definedName name="Lc___0">#REF!</definedName>
    <definedName name="Lc___13">#REF!</definedName>
    <definedName name="lc_sub">#REF!</definedName>
    <definedName name="lc1i4f">#REF!</definedName>
    <definedName name="lc1i5f">#REF!</definedName>
    <definedName name="lc2i1bc8f">#REF!</definedName>
    <definedName name="lc350mcbc">#REF!</definedName>
    <definedName name="lc350mcfdr">#REF!</definedName>
    <definedName name="lc350mcic">#REF!</definedName>
    <definedName name="lc350pcfdr">#REF!</definedName>
    <definedName name="lc350pcic">#REF!</definedName>
    <definedName name="lc500mcbc">#REF!</definedName>
    <definedName name="lc500mcfdr">#REF!</definedName>
    <definedName name="lc500mcic">#REF!</definedName>
    <definedName name="lcabbbc">#REF!</definedName>
    <definedName name="lcabbfdr">#REF!</definedName>
    <definedName name="lcabbic">#REF!</definedName>
    <definedName name="LCON">#REF!</definedName>
    <definedName name="Lconc">"$#REF!.#REF!#REF!"</definedName>
    <definedName name="Lconc_1">"#REF!"</definedName>
    <definedName name="Lconc_24">NA()</definedName>
    <definedName name="Lconc_7">NA()</definedName>
    <definedName name="Lconc_8">"#REF!"</definedName>
    <definedName name="lcs">#REF!</definedName>
    <definedName name="LCSAND1">#REF!</definedName>
    <definedName name="LCSAND2">#REF!</definedName>
    <definedName name="LCSAND3">#REF!</definedName>
    <definedName name="LCSAND6">#REF!</definedName>
    <definedName name="LDH" hidden="1">{"'Typical Costs Estimates'!$C$158:$H$161"}</definedName>
    <definedName name="lean">#REF!</definedName>
    <definedName name="Learth">"$#REF!.$#REF!$#REF!"</definedName>
    <definedName name="Learth_1">"#REF!"</definedName>
    <definedName name="Learth_24">NA()</definedName>
    <definedName name="Learth_7">NA()</definedName>
    <definedName name="Learth_8">"#REF!"</definedName>
    <definedName name="least">#REF!</definedName>
    <definedName name="leef">#REF!</definedName>
    <definedName name="leef2">#REF!</definedName>
    <definedName name="lef">#REF!</definedName>
    <definedName name="leff">#REF!</definedName>
    <definedName name="Left_Corr_Cell">#REF!</definedName>
    <definedName name="lel">#REF!</definedName>
    <definedName name="len">#REF!</definedName>
    <definedName name="Len_East_App">#REF!</definedName>
    <definedName name="Len_East_Wid">#REF!</definedName>
    <definedName name="Len_Merg_East">#REF!</definedName>
    <definedName name="Len_Merg_West">#REF!</definedName>
    <definedName name="Len_West_App">#REF!</definedName>
    <definedName name="Len_West_Wid">#REF!</definedName>
    <definedName name="lenAbPile">#REF!</definedName>
    <definedName name="lenApSlab">#REF!</definedName>
    <definedName name="lenbeam">#REF!</definedName>
    <definedName name="length">[27]Sheet1!$L$6</definedName>
    <definedName name="length_pier">#REF!</definedName>
    <definedName name="levelling">#REF!</definedName>
    <definedName name="levelling_1">"#REF!"</definedName>
    <definedName name="levelling_12">"$#REF!.#REF!#REF!"</definedName>
    <definedName name="levelling_7">"#REF!"</definedName>
    <definedName name="levelling_8">"#REF!"</definedName>
    <definedName name="levelm10">#REF!</definedName>
    <definedName name="levelm15">#REF!</definedName>
    <definedName name="Lew">#REF!</definedName>
    <definedName name="LFA">!#REF!</definedName>
    <definedName name="lfdnp">#REF!</definedName>
    <definedName name="lfpl">#REF!</definedName>
    <definedName name="LFT">#REF!</definedName>
    <definedName name="LG">#REF!</definedName>
    <definedName name="Lgsb">"$#REF!.#REF!#REF!"</definedName>
    <definedName name="Lgsb_1">"#REF!"</definedName>
    <definedName name="Lgsb_24">NA()</definedName>
    <definedName name="Lgsb_7">NA()</definedName>
    <definedName name="Lgsb_8">"#REF!"</definedName>
    <definedName name="LGSB2">#REF!</definedName>
    <definedName name="LGSB3">#REF!</definedName>
    <definedName name="LGSB4">#REF!</definedName>
    <definedName name="LGSB5">#REF!</definedName>
    <definedName name="LGSB6">#REF!</definedName>
    <definedName name="LHS">#REF!</definedName>
    <definedName name="lhscurve">#REF!</definedName>
    <definedName name="LHSFT">#REF!</definedName>
    <definedName name="LHSST">#REF!</definedName>
    <definedName name="LHST1">#REF!</definedName>
    <definedName name="LHST2">#REF!</definedName>
    <definedName name="LI">#REF!</definedName>
    <definedName name="light">#REF!</definedName>
    <definedName name="light_1">"#REF!"</definedName>
    <definedName name="light_12">"$#REF!.#REF!#REF!"</definedName>
    <definedName name="Lighting">#REF!</definedName>
    <definedName name="LIGNO">#REF!</definedName>
    <definedName name="limcount">1</definedName>
    <definedName name="Lined_drain">#REF!</definedName>
    <definedName name="linepaint">#REF!</definedName>
    <definedName name="liner1">#REF!</definedName>
    <definedName name="LiqProps">[14]Settings!$C$28:$C$73</definedName>
    <definedName name="LIS_F">#REF!</definedName>
    <definedName name="LISFP">#REF!</definedName>
    <definedName name="LIST">#REF!</definedName>
    <definedName name="List_Items">#REF!</definedName>
    <definedName name="ListOfSuperCriticalEquipment">#REF!</definedName>
    <definedName name="lk">{#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ll">#REF!</definedName>
    <definedName name="ll_reaction">#REF!</definedName>
    <definedName name="ll17_12">"$#REF!.#REF!#REF!"</definedName>
    <definedName name="LLBMSF">#REF!</definedName>
    <definedName name="lll">#REF!</definedName>
    <definedName name="lllll">#REF!</definedName>
    <definedName name="lllllll">#REF!</definedName>
    <definedName name="LLSFBM">#REF!</definedName>
    <definedName name="llsr">#REF!</definedName>
    <definedName name="llsurch">#REF!</definedName>
    <definedName name="Lm">#REF!</definedName>
    <definedName name="lmfa">#REF!</definedName>
    <definedName name="lmfr">#REF!</definedName>
    <definedName name="LMUR4">#REF!</definedName>
    <definedName name="LMUR5">#REF!</definedName>
    <definedName name="LMUR6">#REF!</definedName>
    <definedName name="LN">#N/A</definedName>
    <definedName name="lnbl">#REF!</definedName>
    <definedName name="lnga1">#REF!</definedName>
    <definedName name="lngf">#REF!</definedName>
    <definedName name="lngfa">#REF!</definedName>
    <definedName name="lo">#REF!</definedName>
    <definedName name="load">#REF!</definedName>
    <definedName name="load1">#REF!</definedName>
    <definedName name="loader">#REF!</definedName>
    <definedName name="loader_1">"#REF!"</definedName>
    <definedName name="loader_12">"$#REF!.#REF!#REF!"</definedName>
    <definedName name="Loan_Amount">#REF!</definedName>
    <definedName name="Loan_Start">#REF!</definedName>
    <definedName name="Loan_Years">#REF!</definedName>
    <definedName name="LOC_F">#REF!</definedName>
    <definedName name="LOCAL_STAFF">#REF!</definedName>
    <definedName name="LOCAL_STAFF_ENTRY">'[28]INPUT SHEET'!$B$601:$B$625</definedName>
    <definedName name="LOCATION">[31]VALIDATION!$C$2:$C$9</definedName>
    <definedName name="Location___0">#N/A</definedName>
    <definedName name="Location___0___0">NA()</definedName>
    <definedName name="Location___10">#N/A</definedName>
    <definedName name="Location___11">#N/A</definedName>
    <definedName name="Location___16">#N/A</definedName>
    <definedName name="Location___17">#N/A</definedName>
    <definedName name="Location___20">#N/A</definedName>
    <definedName name="Location___22">#N/A</definedName>
    <definedName name="Location___23">#N/A</definedName>
    <definedName name="Location___24">#N/A</definedName>
    <definedName name="Location___25">#N/A</definedName>
    <definedName name="Location___31">#N/A</definedName>
    <definedName name="Location___6">#N/A</definedName>
    <definedName name="loe">!#REF!</definedName>
    <definedName name="LOFT">#REF!</definedName>
    <definedName name="LOFT_1">"#REF!"</definedName>
    <definedName name="LOFT_12">"$#REF!.#REF!#REF!"</definedName>
    <definedName name="logo1">"Picture 7"</definedName>
    <definedName name="lohari" hidden="1">{"form-D1",#N/A,FALSE,"FORM-D1";"form-D1_amt",#N/A,FALSE,"FORM-D1"}</definedName>
    <definedName name="loi" hidden="1">{#N/A,#N/A,TRUE,"Front";#N/A,#N/A,TRUE,"Simple Letter";#N/A,#N/A,TRUE,"Inside";#N/A,#N/A,TRUE,"Contents";#N/A,#N/A,TRUE,"Basis";#N/A,#N/A,TRUE,"Inclusions";#N/A,#N/A,TRUE,"Exclusions";#N/A,#N/A,TRUE,"Areas";#N/A,#N/A,TRUE,"Summary";#N/A,#N/A,TRUE,"Detail"}</definedName>
    <definedName name="lond">'[6]Convert UTM to Lat, Long'!$F$2</definedName>
    <definedName name="londec">'[6]Convert Lat, Long to UTM'!$I$3</definedName>
    <definedName name="Long_high_Crash_Barrier_Qty">#REF!</definedName>
    <definedName name="Long_High_Crash_Barrier_Shuttering_Qty">#REF!</definedName>
    <definedName name="look">#REF!</definedName>
    <definedName name="LOOP_F">#REF!</definedName>
    <definedName name="Low_high_Crash_Barrier_Qty">#REF!</definedName>
    <definedName name="Low_High_Crash_Barrier_Shuttering_Qty">#REF!</definedName>
    <definedName name="Lr">#REF!</definedName>
    <definedName name="Lr___0">#REF!</definedName>
    <definedName name="Lr___13">#REF!</definedName>
    <definedName name="Lroad">"$#REF!.$#REF!$#REF!"</definedName>
    <definedName name="Lroad_1">"#REF!"</definedName>
    <definedName name="Lroad_24">NA()</definedName>
    <definedName name="Lroad_7">NA()</definedName>
    <definedName name="LRUB2">#REF!</definedName>
    <definedName name="LRUB3">#REF!</definedName>
    <definedName name="LRUB4">#REF!</definedName>
    <definedName name="LRUB5">#REF!</definedName>
    <definedName name="LRUB6">#REF!</definedName>
    <definedName name="lsa">#REF!</definedName>
    <definedName name="Lsand">"$#REF!.$#REF!$#REF!"</definedName>
    <definedName name="Lsand_1">"#REF!"</definedName>
    <definedName name="Lsand_24">NA()</definedName>
    <definedName name="Lsand_7">NA()</definedName>
    <definedName name="LSAND1">#REF!</definedName>
    <definedName name="LSAND2">#REF!</definedName>
    <definedName name="LSAND3">#REF!</definedName>
    <definedName name="LSAND6">#REF!</definedName>
    <definedName name="LSANDB1">#REF!</definedName>
    <definedName name="LSANDB2">#REF!</definedName>
    <definedName name="LSANDB3">#REF!</definedName>
    <definedName name="LSANDB4">#REF!</definedName>
    <definedName name="LSANDB5">#REF!</definedName>
    <definedName name="LSANDB6">#REF!</definedName>
    <definedName name="LSANDR1">#REF!</definedName>
    <definedName name="LSANDR2">#REF!</definedName>
    <definedName name="LSANDR3">#REF!</definedName>
    <definedName name="LSANDR4">#REF!</definedName>
    <definedName name="LSANDR5">#REF!</definedName>
    <definedName name="LSANDR6">#REF!</definedName>
    <definedName name="lsdcovdA">#REF!</definedName>
    <definedName name="lsdcovdC">#REF!</definedName>
    <definedName name="lsdcovdE">#REF!</definedName>
    <definedName name="lsduncovdB">#REF!</definedName>
    <definedName name="lsduncovdD">#REF!</definedName>
    <definedName name="LSIT">#REF!</definedName>
    <definedName name="LSNO1">#REF!</definedName>
    <definedName name="LSNO1_1">"#REF!"</definedName>
    <definedName name="LSNO1_12">"$#REF!.#REF!#REF!"</definedName>
    <definedName name="LSNO10">#REF!</definedName>
    <definedName name="LSNO10_1">"#REF!"</definedName>
    <definedName name="LSNO10_12">"$#REF!.#REF!#REF!"</definedName>
    <definedName name="LSNO100">#REF!</definedName>
    <definedName name="LSNO100_1">"#REF!"</definedName>
    <definedName name="LSNO100_12">"$#REF!.#REF!#REF!"</definedName>
    <definedName name="LSNO101">#REF!</definedName>
    <definedName name="LSNO101_1">"#REF!"</definedName>
    <definedName name="LSNO101_12">"$#REF!.#REF!#REF!"</definedName>
    <definedName name="LSNO102">#REF!</definedName>
    <definedName name="LSNO102_1">"#REF!"</definedName>
    <definedName name="LSNO102_12">"$#REF!.#REF!#REF!"</definedName>
    <definedName name="LSNO103">#REF!</definedName>
    <definedName name="LSNO103_1">"#REF!"</definedName>
    <definedName name="LSNO103_12">"$#REF!.#REF!#REF!"</definedName>
    <definedName name="LSNO104">#REF!</definedName>
    <definedName name="LSNO104_1">"#REF!"</definedName>
    <definedName name="LSNO104_12">"$#REF!.#REF!#REF!"</definedName>
    <definedName name="LSNO105">#REF!</definedName>
    <definedName name="LSNO105_1">"#REF!"</definedName>
    <definedName name="LSNO105_12">"$#REF!.#REF!#REF!"</definedName>
    <definedName name="LSNO106">#REF!</definedName>
    <definedName name="LSNO106_1">"#REF!"</definedName>
    <definedName name="LSNO106_12">"$#REF!.#REF!#REF!"</definedName>
    <definedName name="LSNO107">#REF!</definedName>
    <definedName name="LSNO107_1">"#REF!"</definedName>
    <definedName name="LSNO107_12">"$#REF!.#REF!#REF!"</definedName>
    <definedName name="LSNO108">#REF!</definedName>
    <definedName name="LSNO108_1">"#REF!"</definedName>
    <definedName name="LSNO108_12">"$#REF!.#REF!#REF!"</definedName>
    <definedName name="LSNO109">#REF!</definedName>
    <definedName name="LSNO109_1">"#REF!"</definedName>
    <definedName name="LSNO109_12">"$#REF!.#REF!#REF!"</definedName>
    <definedName name="LSNO11">#REF!</definedName>
    <definedName name="LSNO11_1">"#REF!"</definedName>
    <definedName name="LSNO11_12">"$#REF!.#REF!#REF!"</definedName>
    <definedName name="LSNO110">#REF!</definedName>
    <definedName name="LSNO110_1">"#REF!"</definedName>
    <definedName name="LSNO110_12">"$#REF!.#REF!#REF!"</definedName>
    <definedName name="LSNO111">#REF!</definedName>
    <definedName name="LSNO111_1">"#REF!"</definedName>
    <definedName name="LSNO111_12">"$#REF!.#REF!#REF!"</definedName>
    <definedName name="LSNO112">#REF!</definedName>
    <definedName name="LSNO112_1">"#REF!"</definedName>
    <definedName name="LSNO112_12">"$#REF!.#REF!#REF!"</definedName>
    <definedName name="LSNO113">#REF!</definedName>
    <definedName name="LSNO113_1">"#REF!"</definedName>
    <definedName name="LSNO113_12">"$#REF!.#REF!#REF!"</definedName>
    <definedName name="LSNO114">#REF!</definedName>
    <definedName name="LSNO114_1">"#REF!"</definedName>
    <definedName name="LSNO114_12">"$#REF!.#REF!#REF!"</definedName>
    <definedName name="LSNO115">#REF!</definedName>
    <definedName name="LSNO115_1">"#REF!"</definedName>
    <definedName name="LSNO115_12">"$#REF!.#REF!#REF!"</definedName>
    <definedName name="LSNO116">#REF!</definedName>
    <definedName name="LSNO116_1">"#REF!"</definedName>
    <definedName name="LSNO116_12">"$#REF!.#REF!#REF!"</definedName>
    <definedName name="LSNO117">#REF!</definedName>
    <definedName name="LSNO117_1">"#REF!"</definedName>
    <definedName name="LSNO117_12">"$#REF!.#REF!#REF!"</definedName>
    <definedName name="LSNO118">#REF!</definedName>
    <definedName name="LSNO118_1">"#REF!"</definedName>
    <definedName name="LSNO118_12">"$#REF!.#REF!#REF!"</definedName>
    <definedName name="LSNO119">#REF!</definedName>
    <definedName name="LSNO119_1">"#REF!"</definedName>
    <definedName name="LSNO119_12">"$#REF!.#REF!#REF!"</definedName>
    <definedName name="LSNO12">#REF!</definedName>
    <definedName name="LSNO12_1">"#REF!"</definedName>
    <definedName name="LSNO12_12">"$#REF!.#REF!#REF!"</definedName>
    <definedName name="LSNO120">#REF!</definedName>
    <definedName name="LSNO120_1">"#REF!"</definedName>
    <definedName name="LSNO120_12">"$#REF!.#REF!#REF!"</definedName>
    <definedName name="LSNO121">#REF!</definedName>
    <definedName name="LSNO121_1">"#REF!"</definedName>
    <definedName name="LSNO121_12">"$#REF!.#REF!#REF!"</definedName>
    <definedName name="LSNO122">#REF!</definedName>
    <definedName name="LSNO122_1">"#REF!"</definedName>
    <definedName name="LSNO122_12">"$#REF!.#REF!#REF!"</definedName>
    <definedName name="LSNO123">#REF!</definedName>
    <definedName name="LSNO123_1">"#REF!"</definedName>
    <definedName name="LSNO123_12">"$#REF!.#REF!#REF!"</definedName>
    <definedName name="LSNO124">#REF!</definedName>
    <definedName name="LSNO124_1">"#REF!"</definedName>
    <definedName name="LSNO124_12">"$#REF!.#REF!#REF!"</definedName>
    <definedName name="LSNO125">#REF!</definedName>
    <definedName name="LSNO125_1">"#REF!"</definedName>
    <definedName name="LSNO125_12">"$#REF!.#REF!#REF!"</definedName>
    <definedName name="LSNO126">#REF!</definedName>
    <definedName name="LSNO126_1">"#REF!"</definedName>
    <definedName name="LSNO126_12">"$#REF!.#REF!#REF!"</definedName>
    <definedName name="LSNO127">#REF!</definedName>
    <definedName name="LSNO127_1">"#REF!"</definedName>
    <definedName name="LSNO127_12">"$#REF!.#REF!#REF!"</definedName>
    <definedName name="LSNO128">#REF!</definedName>
    <definedName name="LSNO128_1">"#REF!"</definedName>
    <definedName name="LSNO128_12">"$#REF!.#REF!#REF!"</definedName>
    <definedName name="LSNO129">#REF!</definedName>
    <definedName name="LSNO129_1">"#REF!"</definedName>
    <definedName name="LSNO129_12">"$#REF!.#REF!#REF!"</definedName>
    <definedName name="LSNO13">#REF!</definedName>
    <definedName name="LSNO13_1">"#REF!"</definedName>
    <definedName name="LSNO13_12">"$#REF!.#REF!#REF!"</definedName>
    <definedName name="LSNO130">#REF!</definedName>
    <definedName name="LSNO130_1">"#REF!"</definedName>
    <definedName name="LSNO130_12">"$#REF!.#REF!#REF!"</definedName>
    <definedName name="LSNO131">#REF!</definedName>
    <definedName name="LSNO131_1">"#REF!"</definedName>
    <definedName name="LSNO131_12">"$#REF!.#REF!#REF!"</definedName>
    <definedName name="LSNO132">#REF!</definedName>
    <definedName name="LSNO132_1">"#REF!"</definedName>
    <definedName name="LSNO132_12">"$#REF!.#REF!#REF!"</definedName>
    <definedName name="LSNO133">#REF!</definedName>
    <definedName name="LSNO133_1">"#REF!"</definedName>
    <definedName name="LSNO133_12">"$#REF!.#REF!#REF!"</definedName>
    <definedName name="LSNO134">#REF!</definedName>
    <definedName name="LSNO134_1">"#REF!"</definedName>
    <definedName name="LSNO134_12">"$#REF!.#REF!#REF!"</definedName>
    <definedName name="LSNO135">#REF!</definedName>
    <definedName name="LSNO135_1">"#REF!"</definedName>
    <definedName name="LSNO135_12">"$#REF!.#REF!#REF!"</definedName>
    <definedName name="LSNO136">#REF!</definedName>
    <definedName name="LSNO136_1">"#REF!"</definedName>
    <definedName name="LSNO136_12">"$#REF!.#REF!#REF!"</definedName>
    <definedName name="LSNO137">#REF!</definedName>
    <definedName name="LSNO137_1">"#REF!"</definedName>
    <definedName name="LSNO137_12">"$#REF!.#REF!#REF!"</definedName>
    <definedName name="LSNO138">#REF!</definedName>
    <definedName name="LSNO138_1">"#REF!"</definedName>
    <definedName name="LSNO138_12">"$#REF!.#REF!#REF!"</definedName>
    <definedName name="LSNO139">#REF!</definedName>
    <definedName name="LSNO139_1">"#REF!"</definedName>
    <definedName name="LSNO139_12">"$#REF!.#REF!#REF!"</definedName>
    <definedName name="LSNO14">#REF!</definedName>
    <definedName name="LSNO14_1">"#REF!"</definedName>
    <definedName name="LSNO14_12">"$#REF!.#REF!#REF!"</definedName>
    <definedName name="LSNO140">#REF!</definedName>
    <definedName name="LSNO140_1">"#REF!"</definedName>
    <definedName name="LSNO140_12">"$#REF!.#REF!#REF!"</definedName>
    <definedName name="LSNO141">#REF!</definedName>
    <definedName name="LSNO141_1">"#REF!"</definedName>
    <definedName name="LSNO141_12">"$#REF!.#REF!#REF!"</definedName>
    <definedName name="LSNO142">#REF!</definedName>
    <definedName name="LSNO142_1">"#REF!"</definedName>
    <definedName name="LSNO142_12">"$#REF!.#REF!#REF!"</definedName>
    <definedName name="LSNO143">#REF!</definedName>
    <definedName name="LSNO143_1">"#REF!"</definedName>
    <definedName name="LSNO143_12">"$#REF!.#REF!#REF!"</definedName>
    <definedName name="LSNO144">#REF!</definedName>
    <definedName name="LSNO144_1">"#REF!"</definedName>
    <definedName name="LSNO144_12">"$#REF!.#REF!#REF!"</definedName>
    <definedName name="LSNO145">#REF!</definedName>
    <definedName name="LSNO145_1">"#REF!"</definedName>
    <definedName name="LSNO145_12">"$#REF!.#REF!#REF!"</definedName>
    <definedName name="LSNO146">#REF!</definedName>
    <definedName name="LSNO146_1">"#REF!"</definedName>
    <definedName name="LSNO146_12">"$#REF!.#REF!#REF!"</definedName>
    <definedName name="LSNO147">#REF!</definedName>
    <definedName name="LSNO147_1">"#REF!"</definedName>
    <definedName name="LSNO147_12">"$#REF!.#REF!#REF!"</definedName>
    <definedName name="LSNO148">#REF!</definedName>
    <definedName name="LSNO148_1">"#REF!"</definedName>
    <definedName name="LSNO148_12">"$#REF!.#REF!#REF!"</definedName>
    <definedName name="LSNO149">#REF!</definedName>
    <definedName name="LSNO149_1">"#REF!"</definedName>
    <definedName name="LSNO149_12">"$#REF!.#REF!#REF!"</definedName>
    <definedName name="LSNO15">#REF!</definedName>
    <definedName name="LSNO15_1">"#REF!"</definedName>
    <definedName name="LSNO15_12">"$#REF!.#REF!#REF!"</definedName>
    <definedName name="LSNO150">#REF!</definedName>
    <definedName name="LSNO150_1">"#REF!"</definedName>
    <definedName name="LSNO150_12">"$#REF!.#REF!#REF!"</definedName>
    <definedName name="LSNO151">#REF!</definedName>
    <definedName name="LSNO151_1">"#REF!"</definedName>
    <definedName name="LSNO151_12">"$#REF!.#REF!#REF!"</definedName>
    <definedName name="LSNO152">#REF!</definedName>
    <definedName name="LSNO152_1">"#REF!"</definedName>
    <definedName name="LSNO152_12">"$#REF!.#REF!#REF!"</definedName>
    <definedName name="LSNO153">#REF!</definedName>
    <definedName name="LSNO153_1">"#REF!"</definedName>
    <definedName name="LSNO153_12">"$#REF!.#REF!#REF!"</definedName>
    <definedName name="LSNO154">#REF!</definedName>
    <definedName name="LSNO154_1">"#REF!"</definedName>
    <definedName name="LSNO154_12">"$#REF!.#REF!#REF!"</definedName>
    <definedName name="LSNO155">#REF!</definedName>
    <definedName name="LSNO155_1">"#REF!"</definedName>
    <definedName name="LSNO155_12">"$#REF!.#REF!#REF!"</definedName>
    <definedName name="LSNO156">#REF!</definedName>
    <definedName name="LSNO156_1">"#REF!"</definedName>
    <definedName name="LSNO156_12">"$#REF!.#REF!#REF!"</definedName>
    <definedName name="LSNO157">#REF!</definedName>
    <definedName name="LSNO157_1">"#REF!"</definedName>
    <definedName name="LSNO157_12">"$#REF!.#REF!#REF!"</definedName>
    <definedName name="LSNO158">#REF!</definedName>
    <definedName name="LSNO158_1">"#REF!"</definedName>
    <definedName name="LSNO158_12">"$#REF!.#REF!#REF!"</definedName>
    <definedName name="LSNO159">#REF!</definedName>
    <definedName name="LSNO159_1">"#REF!"</definedName>
    <definedName name="LSNO159_12">"$#REF!.#REF!#REF!"</definedName>
    <definedName name="LSNO16">#REF!</definedName>
    <definedName name="LSNO16_1">"#REF!"</definedName>
    <definedName name="LSNO16_12">"$#REF!.#REF!#REF!"</definedName>
    <definedName name="LSNO160">#REF!</definedName>
    <definedName name="LSNO160_1">"#REF!"</definedName>
    <definedName name="LSNO160_12">"$#REF!.#REF!#REF!"</definedName>
    <definedName name="LSNO161">#REF!</definedName>
    <definedName name="LSNO161_1">"#REF!"</definedName>
    <definedName name="LSNO161_12">"$#REF!.#REF!#REF!"</definedName>
    <definedName name="LSNO162">#REF!</definedName>
    <definedName name="LSNO162_1">"#REF!"</definedName>
    <definedName name="LSNO162_12">"$#REF!.#REF!#REF!"</definedName>
    <definedName name="LSNO163">#REF!</definedName>
    <definedName name="LSNO163_1">"#REF!"</definedName>
    <definedName name="LSNO163_12">"$#REF!.#REF!#REF!"</definedName>
    <definedName name="LSNO164">#REF!</definedName>
    <definedName name="LSNO164_1">"#REF!"</definedName>
    <definedName name="LSNO164_12">"$#REF!.#REF!#REF!"</definedName>
    <definedName name="LSNO165">#REF!</definedName>
    <definedName name="LSNO165_1">"#REF!"</definedName>
    <definedName name="LSNO165_12">"$#REF!.#REF!#REF!"</definedName>
    <definedName name="LSNO166">#REF!</definedName>
    <definedName name="LSNO166_1">"#REF!"</definedName>
    <definedName name="LSNO166_12">"$#REF!.#REF!#REF!"</definedName>
    <definedName name="LSNO167">#REF!</definedName>
    <definedName name="LSNO167_1">"#REF!"</definedName>
    <definedName name="LSNO167_12">"$#REF!.#REF!#REF!"</definedName>
    <definedName name="LSNO168">#REF!</definedName>
    <definedName name="LSNO168_1">"#REF!"</definedName>
    <definedName name="LSNO168_12">"$#REF!.#REF!#REF!"</definedName>
    <definedName name="LSNO169">#REF!</definedName>
    <definedName name="LSNO169_1">"#REF!"</definedName>
    <definedName name="LSNO169_12">"$#REF!.#REF!#REF!"</definedName>
    <definedName name="LSNO17">#REF!</definedName>
    <definedName name="LSNO17_1">"#REF!"</definedName>
    <definedName name="LSNO17_12">"$#REF!.#REF!#REF!"</definedName>
    <definedName name="LSNO170">#REF!</definedName>
    <definedName name="LSNO170_1">"#REF!"</definedName>
    <definedName name="LSNO170_12">"$#REF!.#REF!#REF!"</definedName>
    <definedName name="LSNO171">#REF!</definedName>
    <definedName name="LSNO171_1">"#REF!"</definedName>
    <definedName name="LSNO171_12">"$#REF!.#REF!#REF!"</definedName>
    <definedName name="LSNO172">#REF!</definedName>
    <definedName name="LSNO172_1">"#REF!"</definedName>
    <definedName name="LSNO172_12">"$#REF!.#REF!#REF!"</definedName>
    <definedName name="LSNO173">#REF!</definedName>
    <definedName name="LSNO173_1">"#REF!"</definedName>
    <definedName name="LSNO173_12">"$#REF!.#REF!#REF!"</definedName>
    <definedName name="LSNO174">#REF!</definedName>
    <definedName name="LSNO174_1">"#REF!"</definedName>
    <definedName name="LSNO174_12">"$#REF!.#REF!#REF!"</definedName>
    <definedName name="LSNO175">#REF!</definedName>
    <definedName name="LSNO175_1">"#REF!"</definedName>
    <definedName name="LSNO175_12">"$#REF!.#REF!#REF!"</definedName>
    <definedName name="LSNO176">#REF!</definedName>
    <definedName name="LSNO176_1">"#REF!"</definedName>
    <definedName name="LSNO176_12">"$#REF!.#REF!#REF!"</definedName>
    <definedName name="LSNO177">#REF!</definedName>
    <definedName name="LSNO177_1">"#REF!"</definedName>
    <definedName name="LSNO177_12">"$#REF!.#REF!#REF!"</definedName>
    <definedName name="LSNO178">#REF!</definedName>
    <definedName name="LSNO178_1">"#REF!"</definedName>
    <definedName name="LSNO178_12">"$#REF!.#REF!#REF!"</definedName>
    <definedName name="LSNO179">#REF!</definedName>
    <definedName name="LSNO179_1">"#REF!"</definedName>
    <definedName name="LSNO179_12">"$#REF!.#REF!#REF!"</definedName>
    <definedName name="LSNO18">#REF!</definedName>
    <definedName name="LSNO18_1">"#REF!"</definedName>
    <definedName name="LSNO18_12">"$#REF!.#REF!#REF!"</definedName>
    <definedName name="LSNO180">#REF!</definedName>
    <definedName name="LSNO180_1">"#REF!"</definedName>
    <definedName name="LSNO180_12">"$#REF!.#REF!#REF!"</definedName>
    <definedName name="LSNO181">#REF!</definedName>
    <definedName name="LSNO181_1">"#REF!"</definedName>
    <definedName name="LSNO181_12">"$#REF!.#REF!#REF!"</definedName>
    <definedName name="LSNO182">#REF!</definedName>
    <definedName name="LSNO182_1">"#REF!"</definedName>
    <definedName name="LSNO182_12">"$#REF!.#REF!#REF!"</definedName>
    <definedName name="LSNO183">#REF!</definedName>
    <definedName name="LSNO183_1">"#REF!"</definedName>
    <definedName name="LSNO183_12">"$#REF!.#REF!#REF!"</definedName>
    <definedName name="LSNO184">#REF!</definedName>
    <definedName name="LSNO184_1">"#REF!"</definedName>
    <definedName name="LSNO184_12">"$#REF!.#REF!#REF!"</definedName>
    <definedName name="LSNO185">#REF!</definedName>
    <definedName name="LSNO185_1">"#REF!"</definedName>
    <definedName name="LSNO185_12">"$#REF!.#REF!#REF!"</definedName>
    <definedName name="LSNO186">#REF!</definedName>
    <definedName name="LSNO186_1">"#REF!"</definedName>
    <definedName name="LSNO186_12">"$#REF!.#REF!#REF!"</definedName>
    <definedName name="LSNO187">#REF!</definedName>
    <definedName name="LSNO187_1">"#REF!"</definedName>
    <definedName name="LSNO187_12">"$#REF!.#REF!#REF!"</definedName>
    <definedName name="LSNO188">#REF!</definedName>
    <definedName name="LSNO188_1">"#REF!"</definedName>
    <definedName name="LSNO188_12">"$#REF!.#REF!#REF!"</definedName>
    <definedName name="LSNO189">#REF!</definedName>
    <definedName name="LSNO189_1">"#REF!"</definedName>
    <definedName name="LSNO189_12">"$#REF!.#REF!#REF!"</definedName>
    <definedName name="LSNO19">#REF!</definedName>
    <definedName name="LSNO19_1">"#REF!"</definedName>
    <definedName name="LSNO19_12">"$#REF!.#REF!#REF!"</definedName>
    <definedName name="LSNO190">#REF!</definedName>
    <definedName name="LSNO190_1">"#REF!"</definedName>
    <definedName name="LSNO190_12">"$#REF!.#REF!#REF!"</definedName>
    <definedName name="LSNO191">#REF!</definedName>
    <definedName name="LSNO191_1">"#REF!"</definedName>
    <definedName name="LSNO191_12">"$#REF!.#REF!#REF!"</definedName>
    <definedName name="LSNO192">#REF!</definedName>
    <definedName name="LSNO192_1">"#REF!"</definedName>
    <definedName name="LSNO192_12">"$#REF!.#REF!#REF!"</definedName>
    <definedName name="LSNO193">#REF!</definedName>
    <definedName name="LSNO193_1">"#REF!"</definedName>
    <definedName name="LSNO193_12">"$#REF!.#REF!#REF!"</definedName>
    <definedName name="LSNO194">#REF!</definedName>
    <definedName name="LSNO194_1">"#REF!"</definedName>
    <definedName name="LSNO194_12">"$#REF!.#REF!#REF!"</definedName>
    <definedName name="LSNO195">#REF!</definedName>
    <definedName name="LSNO195_1">"#REF!"</definedName>
    <definedName name="LSNO195_12">"$#REF!.#REF!#REF!"</definedName>
    <definedName name="LSNO196">#REF!</definedName>
    <definedName name="LSNO196_1">"#REF!"</definedName>
    <definedName name="LSNO196_12">"$#REF!.#REF!#REF!"</definedName>
    <definedName name="LSNO197">#REF!</definedName>
    <definedName name="LSNO197_1">"#REF!"</definedName>
    <definedName name="LSNO197_12">"$#REF!.#REF!#REF!"</definedName>
    <definedName name="LSNO198">#REF!</definedName>
    <definedName name="LSNO198_1">"#REF!"</definedName>
    <definedName name="LSNO198_12">"$#REF!.#REF!#REF!"</definedName>
    <definedName name="LSNO199">#REF!</definedName>
    <definedName name="LSNO199_1">"#REF!"</definedName>
    <definedName name="LSNO199_12">"$#REF!.#REF!#REF!"</definedName>
    <definedName name="LSNO2">#REF!</definedName>
    <definedName name="LSNO2_1">"#REF!"</definedName>
    <definedName name="LSNO2_12">"$#REF!.#REF!#REF!"</definedName>
    <definedName name="LSNO20">#REF!</definedName>
    <definedName name="LSNO20_1">"#REF!"</definedName>
    <definedName name="LSNO20_12">"$#REF!.#REF!#REF!"</definedName>
    <definedName name="LSNO200">#REF!</definedName>
    <definedName name="LSNO200_1">"#REF!"</definedName>
    <definedName name="LSNO200_12">"$#REF!.#REF!#REF!"</definedName>
    <definedName name="LSNO201">#REF!</definedName>
    <definedName name="LSNO201_1">"#REF!"</definedName>
    <definedName name="LSNO201_12">"$#REF!.#REF!#REF!"</definedName>
    <definedName name="LSNO202">#REF!</definedName>
    <definedName name="LSNO202_1">"#REF!"</definedName>
    <definedName name="LSNO202_12">"$#REF!.#REF!#REF!"</definedName>
    <definedName name="LSNO203">#REF!</definedName>
    <definedName name="LSNO203_1">"#REF!"</definedName>
    <definedName name="LSNO203_12">"$#REF!.#REF!#REF!"</definedName>
    <definedName name="LSNO204">#REF!</definedName>
    <definedName name="LSNO204_1">"#REF!"</definedName>
    <definedName name="LSNO204_12">"$#REF!.#REF!#REF!"</definedName>
    <definedName name="LSNO205">#REF!</definedName>
    <definedName name="LSNO205_1">"#REF!"</definedName>
    <definedName name="LSNO205_12">"$#REF!.#REF!#REF!"</definedName>
    <definedName name="LSNO206">#REF!</definedName>
    <definedName name="LSNO206_1">"#REF!"</definedName>
    <definedName name="LSNO206_12">"$#REF!.#REF!#REF!"</definedName>
    <definedName name="LSNO207">#REF!</definedName>
    <definedName name="LSNO207_1">"#REF!"</definedName>
    <definedName name="LSNO207_12">"$#REF!.#REF!#REF!"</definedName>
    <definedName name="LSNO208">#REF!</definedName>
    <definedName name="LSNO208_1">"#REF!"</definedName>
    <definedName name="LSNO208_12">"$#REF!.#REF!#REF!"</definedName>
    <definedName name="LSNO209">#REF!</definedName>
    <definedName name="LSNO209_1">"#REF!"</definedName>
    <definedName name="LSNO209_12">"$#REF!.#REF!#REF!"</definedName>
    <definedName name="LSNO21">#REF!</definedName>
    <definedName name="LSNO21_1">"#REF!"</definedName>
    <definedName name="LSNO21_12">"$#REF!.#REF!#REF!"</definedName>
    <definedName name="LSNO210">#REF!</definedName>
    <definedName name="LSNO210_1">"#REF!"</definedName>
    <definedName name="LSNO210_12">"$#REF!.#REF!#REF!"</definedName>
    <definedName name="LSNO211">#REF!</definedName>
    <definedName name="LSNO211_1">"#REF!"</definedName>
    <definedName name="LSNO211_12">"$#REF!.#REF!#REF!"</definedName>
    <definedName name="LSNO212">#REF!</definedName>
    <definedName name="LSNO212_1">"#REF!"</definedName>
    <definedName name="LSNO212_12">"$#REF!.#REF!#REF!"</definedName>
    <definedName name="LSNO213">#REF!</definedName>
    <definedName name="LSNO213_1">"#REF!"</definedName>
    <definedName name="LSNO213_12">"$#REF!.#REF!#REF!"</definedName>
    <definedName name="LSNO214">#REF!</definedName>
    <definedName name="LSNO214_1">"#REF!"</definedName>
    <definedName name="LSNO214_12">"$#REF!.#REF!#REF!"</definedName>
    <definedName name="LSNO215">#REF!</definedName>
    <definedName name="LSNO215_1">"#REF!"</definedName>
    <definedName name="LSNO215_12">"$#REF!.#REF!#REF!"</definedName>
    <definedName name="LSNO216">#REF!</definedName>
    <definedName name="LSNO216_1">"#REF!"</definedName>
    <definedName name="LSNO216_12">"$#REF!.#REF!#REF!"</definedName>
    <definedName name="LSNO217">#REF!</definedName>
    <definedName name="LSNO217_1">"#REF!"</definedName>
    <definedName name="LSNO217_12">"$#REF!.#REF!#REF!"</definedName>
    <definedName name="LSNO218">#REF!</definedName>
    <definedName name="LSNO218_1">"#REF!"</definedName>
    <definedName name="LSNO218_12">"$#REF!.#REF!#REF!"</definedName>
    <definedName name="LSNO219">#REF!</definedName>
    <definedName name="LSNO219_1">"#REF!"</definedName>
    <definedName name="LSNO219_12">"$#REF!.#REF!#REF!"</definedName>
    <definedName name="LSNO22">#REF!</definedName>
    <definedName name="LSNO22_1">"#REF!"</definedName>
    <definedName name="LSNO22_12">"$#REF!.#REF!#REF!"</definedName>
    <definedName name="LSNO220">#REF!</definedName>
    <definedName name="LSNO220_1">"#REF!"</definedName>
    <definedName name="LSNO220_12">"$#REF!.#REF!#REF!"</definedName>
    <definedName name="LSNO221">#REF!</definedName>
    <definedName name="LSNO221_1">"#REF!"</definedName>
    <definedName name="LSNO221_12">"$#REF!.#REF!#REF!"</definedName>
    <definedName name="LSNO222">#REF!</definedName>
    <definedName name="LSNO222_1">"#REF!"</definedName>
    <definedName name="LSNO222_12">"$#REF!.#REF!#REF!"</definedName>
    <definedName name="LSNO223">#REF!</definedName>
    <definedName name="LSNO223_1">"#REF!"</definedName>
    <definedName name="LSNO223_12">"$#REF!.#REF!#REF!"</definedName>
    <definedName name="LSNO224">#REF!</definedName>
    <definedName name="LSNO224_1">"#REF!"</definedName>
    <definedName name="LSNO224_12">"$#REF!.#REF!#REF!"</definedName>
    <definedName name="LSNO225">#REF!</definedName>
    <definedName name="LSNO225_1">"#REF!"</definedName>
    <definedName name="LSNO225_12">"$#REF!.#REF!#REF!"</definedName>
    <definedName name="LSNO226">#REF!</definedName>
    <definedName name="LSNO226_1">"#REF!"</definedName>
    <definedName name="LSNO226_12">"$#REF!.#REF!#REF!"</definedName>
    <definedName name="LSNO227">#REF!</definedName>
    <definedName name="LSNO227_1">"#REF!"</definedName>
    <definedName name="LSNO227_12">"$#REF!.#REF!#REF!"</definedName>
    <definedName name="LSNO228">#REF!</definedName>
    <definedName name="LSNO228_1">"#REF!"</definedName>
    <definedName name="LSNO228_12">"$#REF!.#REF!#REF!"</definedName>
    <definedName name="LSNO229">#REF!</definedName>
    <definedName name="LSNO229_1">"#REF!"</definedName>
    <definedName name="LSNO229_12">"$#REF!.#REF!#REF!"</definedName>
    <definedName name="LSNO23">#REF!</definedName>
    <definedName name="LSNO23_1">"#REF!"</definedName>
    <definedName name="LSNO23_12">"$#REF!.#REF!#REF!"</definedName>
    <definedName name="LSNO230">#REF!</definedName>
    <definedName name="LSNO230_1">"#REF!"</definedName>
    <definedName name="LSNO230_12">"$#REF!.#REF!#REF!"</definedName>
    <definedName name="LSNO231">#REF!</definedName>
    <definedName name="LSNO231_1">"#REF!"</definedName>
    <definedName name="LSNO231_12">"$#REF!.#REF!#REF!"</definedName>
    <definedName name="LSNO232">#REF!</definedName>
    <definedName name="LSNO232_1">"#REF!"</definedName>
    <definedName name="LSNO232_12">"$#REF!.#REF!#REF!"</definedName>
    <definedName name="LSNO233">#REF!</definedName>
    <definedName name="LSNO233_1">"#REF!"</definedName>
    <definedName name="LSNO233_12">"$#REF!.#REF!#REF!"</definedName>
    <definedName name="LSNO234">#REF!</definedName>
    <definedName name="LSNO234_1">"#REF!"</definedName>
    <definedName name="LSNO234_12">"$#REF!.#REF!#REF!"</definedName>
    <definedName name="LSNO235">#REF!</definedName>
    <definedName name="LSNO235_1">"#REF!"</definedName>
    <definedName name="LSNO235_12">"$#REF!.#REF!#REF!"</definedName>
    <definedName name="LSNO236">#REF!</definedName>
    <definedName name="LSNO236_1">"#REF!"</definedName>
    <definedName name="LSNO236_12">"$#REF!.#REF!#REF!"</definedName>
    <definedName name="LSNO237">#REF!</definedName>
    <definedName name="LSNO237_1">"#REF!"</definedName>
    <definedName name="LSNO237_12">"$#REF!.#REF!#REF!"</definedName>
    <definedName name="LSNO238">#REF!</definedName>
    <definedName name="LSNO238_1">"#REF!"</definedName>
    <definedName name="LSNO238_12">"$#REF!.#REF!#REF!"</definedName>
    <definedName name="LSNO239">#REF!</definedName>
    <definedName name="LSNO239_1">"#REF!"</definedName>
    <definedName name="LSNO239_12">"$#REF!.#REF!#REF!"</definedName>
    <definedName name="LSNO24">#REF!</definedName>
    <definedName name="LSNO24_1">"#REF!"</definedName>
    <definedName name="LSNO24_12">"$#REF!.#REF!#REF!"</definedName>
    <definedName name="LSNO240">#REF!</definedName>
    <definedName name="LSNO240_1">"#REF!"</definedName>
    <definedName name="LSNO240_12">"$#REF!.#REF!#REF!"</definedName>
    <definedName name="LSNO241">#REF!</definedName>
    <definedName name="LSNO241_1">"#REF!"</definedName>
    <definedName name="LSNO241_12">"$#REF!.#REF!#REF!"</definedName>
    <definedName name="LSNO242">#REF!</definedName>
    <definedName name="LSNO242_1">"#REF!"</definedName>
    <definedName name="LSNO242_12">"$#REF!.#REF!#REF!"</definedName>
    <definedName name="LSNO243">#REF!</definedName>
    <definedName name="LSNO243_1">"#REF!"</definedName>
    <definedName name="LSNO243_12">"$#REF!.#REF!#REF!"</definedName>
    <definedName name="LSNO244">#REF!</definedName>
    <definedName name="LSNO244_1">"#REF!"</definedName>
    <definedName name="LSNO244_12">"$#REF!.#REF!#REF!"</definedName>
    <definedName name="LSNO245">#REF!</definedName>
    <definedName name="LSNO245_1">"#REF!"</definedName>
    <definedName name="LSNO245_12">"$#REF!.#REF!#REF!"</definedName>
    <definedName name="LSNO246">#REF!</definedName>
    <definedName name="LSNO246_1">"#REF!"</definedName>
    <definedName name="LSNO246_12">"$#REF!.#REF!#REF!"</definedName>
    <definedName name="LSNO247">#REF!</definedName>
    <definedName name="LSNO247_1">"#REF!"</definedName>
    <definedName name="LSNO247_12">"$#REF!.#REF!#REF!"</definedName>
    <definedName name="LSNO248">#REF!</definedName>
    <definedName name="LSNO248_1">"#REF!"</definedName>
    <definedName name="LSNO248_12">"$#REF!.#REF!#REF!"</definedName>
    <definedName name="LSNO249">#REF!</definedName>
    <definedName name="LSNO249_1">"#REF!"</definedName>
    <definedName name="LSNO249_12">"$#REF!.#REF!#REF!"</definedName>
    <definedName name="LSNO25">#REF!</definedName>
    <definedName name="LSNO25_1">"#REF!"</definedName>
    <definedName name="LSNO25_12">"$#REF!.#REF!#REF!"</definedName>
    <definedName name="LSNO250">#REF!</definedName>
    <definedName name="LSNO250_1">"#REF!"</definedName>
    <definedName name="LSNO250_12">"$#REF!.#REF!#REF!"</definedName>
    <definedName name="LSNO251">#REF!</definedName>
    <definedName name="LSNO251_1">"#REF!"</definedName>
    <definedName name="LSNO251_12">"$#REF!.#REF!#REF!"</definedName>
    <definedName name="LSNO26">#REF!</definedName>
    <definedName name="LSNO26_1">"#REF!"</definedName>
    <definedName name="LSNO26_12">"$#REF!.#REF!#REF!"</definedName>
    <definedName name="LSNO27">#REF!</definedName>
    <definedName name="LSNO27_1">"#REF!"</definedName>
    <definedName name="LSNO27_12">"$#REF!.#REF!#REF!"</definedName>
    <definedName name="LSNO28">#REF!</definedName>
    <definedName name="LSNO28_1">"#REF!"</definedName>
    <definedName name="LSNO28_12">"$#REF!.#REF!#REF!"</definedName>
    <definedName name="LSNO29">#REF!</definedName>
    <definedName name="LSNO29_1">"#REF!"</definedName>
    <definedName name="LSNO29_12">"$#REF!.#REF!#REF!"</definedName>
    <definedName name="LSNO3">#REF!</definedName>
    <definedName name="LSNO3_1">"#REF!"</definedName>
    <definedName name="LSNO3_12">"$#REF!.#REF!#REF!"</definedName>
    <definedName name="LSNO30">#REF!</definedName>
    <definedName name="LSNO30_1">"#REF!"</definedName>
    <definedName name="LSNO30_12">"$#REF!.#REF!#REF!"</definedName>
    <definedName name="LSNO31">#REF!</definedName>
    <definedName name="LSNO31_1">"#REF!"</definedName>
    <definedName name="LSNO31_12">"$#REF!.#REF!#REF!"</definedName>
    <definedName name="LSNO32">#REF!</definedName>
    <definedName name="LSNO32_1">"#REF!"</definedName>
    <definedName name="LSNO32_12">"$#REF!.#REF!#REF!"</definedName>
    <definedName name="LSNO33">#REF!</definedName>
    <definedName name="LSNO33_1">"#REF!"</definedName>
    <definedName name="LSNO33_12">"$#REF!.#REF!#REF!"</definedName>
    <definedName name="LSNO34">#REF!</definedName>
    <definedName name="LSNO34_1">"#REF!"</definedName>
    <definedName name="LSNO34_12">"$#REF!.#REF!#REF!"</definedName>
    <definedName name="LSNO35">#REF!</definedName>
    <definedName name="LSNO35_1">"#REF!"</definedName>
    <definedName name="LSNO35_12">"$#REF!.#REF!#REF!"</definedName>
    <definedName name="LSNO36">#REF!</definedName>
    <definedName name="LSNO36_1">"#REF!"</definedName>
    <definedName name="LSNO36_12">"$#REF!.#REF!#REF!"</definedName>
    <definedName name="LSNO37">#REF!</definedName>
    <definedName name="LSNO37_1">"#REF!"</definedName>
    <definedName name="LSNO37_12">"$#REF!.#REF!#REF!"</definedName>
    <definedName name="LSNO38">#REF!</definedName>
    <definedName name="LSNO38_1">"#REF!"</definedName>
    <definedName name="LSNO38_12">"$#REF!.#REF!#REF!"</definedName>
    <definedName name="LSNO39">#REF!</definedName>
    <definedName name="LSNO39_1">"#REF!"</definedName>
    <definedName name="LSNO39_12">"$#REF!.#REF!#REF!"</definedName>
    <definedName name="LSNO4">#REF!</definedName>
    <definedName name="LSNO4_1">"#REF!"</definedName>
    <definedName name="LSNO4_12">"$#REF!.#REF!#REF!"</definedName>
    <definedName name="LSNO40">#REF!</definedName>
    <definedName name="LSNO40_1">"#REF!"</definedName>
    <definedName name="LSNO40_12">"$#REF!.#REF!#REF!"</definedName>
    <definedName name="LSNO41">#REF!</definedName>
    <definedName name="LSNO41_1">"#REF!"</definedName>
    <definedName name="LSNO41_12">"$#REF!.#REF!#REF!"</definedName>
    <definedName name="LSNO42">#REF!</definedName>
    <definedName name="LSNO42_1">"#REF!"</definedName>
    <definedName name="LSNO42_12">"$#REF!.#REF!#REF!"</definedName>
    <definedName name="LSNO43">#REF!</definedName>
    <definedName name="LSNO43_1">"#REF!"</definedName>
    <definedName name="LSNO43_12">"$#REF!.#REF!#REF!"</definedName>
    <definedName name="LSNO44">#REF!</definedName>
    <definedName name="LSNO44_1">"#REF!"</definedName>
    <definedName name="LSNO44_12">"$#REF!.#REF!#REF!"</definedName>
    <definedName name="LSNO45">#REF!</definedName>
    <definedName name="LSNO45_1">"#REF!"</definedName>
    <definedName name="LSNO45_12">"$#REF!.#REF!#REF!"</definedName>
    <definedName name="LSNO46">#REF!</definedName>
    <definedName name="LSNO46_1">"#REF!"</definedName>
    <definedName name="LSNO46_12">"$#REF!.#REF!#REF!"</definedName>
    <definedName name="LSNO47">#REF!</definedName>
    <definedName name="LSNO47_1">"#REF!"</definedName>
    <definedName name="LSNO47_12">"$#REF!.#REF!#REF!"</definedName>
    <definedName name="LSNO48">#REF!</definedName>
    <definedName name="LSNO48_1">"#REF!"</definedName>
    <definedName name="LSNO48_12">"$#REF!.#REF!#REF!"</definedName>
    <definedName name="LSNO49">#REF!</definedName>
    <definedName name="LSNO49_1">"#REF!"</definedName>
    <definedName name="LSNO49_12">"$#REF!.#REF!#REF!"</definedName>
    <definedName name="LSNO5">#REF!</definedName>
    <definedName name="LSNO5_1">"#REF!"</definedName>
    <definedName name="LSNO5_12">"$#REF!.#REF!#REF!"</definedName>
    <definedName name="LSNO50">#REF!</definedName>
    <definedName name="LSNO50_1">"#REF!"</definedName>
    <definedName name="LSNO50_12">"$#REF!.#REF!#REF!"</definedName>
    <definedName name="LSNO51">#REF!</definedName>
    <definedName name="LSNO51_1">"#REF!"</definedName>
    <definedName name="LSNO51_12">"$#REF!.#REF!#REF!"</definedName>
    <definedName name="LSNO52">#REF!</definedName>
    <definedName name="LSNO52_1">"#REF!"</definedName>
    <definedName name="LSNO52_12">"$#REF!.#REF!#REF!"</definedName>
    <definedName name="LSNO53">#REF!</definedName>
    <definedName name="LSNO53_1">"#REF!"</definedName>
    <definedName name="LSNO53_12">"$#REF!.#REF!#REF!"</definedName>
    <definedName name="LSNO54">#REF!</definedName>
    <definedName name="LSNO54_1">"#REF!"</definedName>
    <definedName name="LSNO54_12">"$#REF!.#REF!#REF!"</definedName>
    <definedName name="LSNO55">#REF!</definedName>
    <definedName name="LSNO55_1">"#REF!"</definedName>
    <definedName name="LSNO55_12">"$#REF!.#REF!#REF!"</definedName>
    <definedName name="LSNO56">#REF!</definedName>
    <definedName name="LSNO56_1">"#REF!"</definedName>
    <definedName name="LSNO56_12">"$#REF!.#REF!#REF!"</definedName>
    <definedName name="LSNO57">#REF!</definedName>
    <definedName name="LSNO57_1">"#REF!"</definedName>
    <definedName name="LSNO57_12">"$#REF!.#REF!#REF!"</definedName>
    <definedName name="LSNO58">#REF!</definedName>
    <definedName name="LSNO58_1">"#REF!"</definedName>
    <definedName name="LSNO58_12">"$#REF!.#REF!#REF!"</definedName>
    <definedName name="LSNO59">#REF!</definedName>
    <definedName name="LSNO59_1">"#REF!"</definedName>
    <definedName name="LSNO59_12">"$#REF!.#REF!#REF!"</definedName>
    <definedName name="LSNO6">#REF!</definedName>
    <definedName name="LSNO6_1">"#REF!"</definedName>
    <definedName name="LSNO6_12">"$#REF!.#REF!#REF!"</definedName>
    <definedName name="LSNO60">#REF!</definedName>
    <definedName name="LSNO60_1">"#REF!"</definedName>
    <definedName name="LSNO60_12">"$#REF!.#REF!#REF!"</definedName>
    <definedName name="LSNO61">#REF!</definedName>
    <definedName name="LSNO61_1">"#REF!"</definedName>
    <definedName name="LSNO61_12">"$#REF!.#REF!#REF!"</definedName>
    <definedName name="LSNO62">#REF!</definedName>
    <definedName name="LSNO62_1">"#REF!"</definedName>
    <definedName name="LSNO62_12">"$#REF!.#REF!#REF!"</definedName>
    <definedName name="LSNO63">#REF!</definedName>
    <definedName name="LSNO63_1">"#REF!"</definedName>
    <definedName name="LSNO63_12">"$#REF!.#REF!#REF!"</definedName>
    <definedName name="LSNO64">#REF!</definedName>
    <definedName name="LSNO64_1">"#REF!"</definedName>
    <definedName name="LSNO64_12">"$#REF!.#REF!#REF!"</definedName>
    <definedName name="LSNO65">#REF!</definedName>
    <definedName name="LSNO65_1">"#REF!"</definedName>
    <definedName name="LSNO65_12">"$#REF!.#REF!#REF!"</definedName>
    <definedName name="LSNO66">#REF!</definedName>
    <definedName name="LSNO66_1">"#REF!"</definedName>
    <definedName name="LSNO66_12">"$#REF!.#REF!#REF!"</definedName>
    <definedName name="LSNO67">#REF!</definedName>
    <definedName name="LSNO67_1">"#REF!"</definedName>
    <definedName name="LSNO67_12">"$#REF!.#REF!#REF!"</definedName>
    <definedName name="LSNO68">#REF!</definedName>
    <definedName name="LSNO68_1">"#REF!"</definedName>
    <definedName name="LSNO68_12">"$#REF!.#REF!#REF!"</definedName>
    <definedName name="LSNO69">#REF!</definedName>
    <definedName name="LSNO69_1">"#REF!"</definedName>
    <definedName name="LSNO69_12">"$#REF!.#REF!#REF!"</definedName>
    <definedName name="LSNO7">#REF!</definedName>
    <definedName name="LSNO7_1">"#REF!"</definedName>
    <definedName name="LSNO7_12">"$#REF!.#REF!#REF!"</definedName>
    <definedName name="LSNO70">#REF!</definedName>
    <definedName name="LSNO70_1">"#REF!"</definedName>
    <definedName name="LSNO70_12">"$#REF!.#REF!#REF!"</definedName>
    <definedName name="LSNO71">#REF!</definedName>
    <definedName name="LSNO71_1">"#REF!"</definedName>
    <definedName name="LSNO71_12">"$#REF!.#REF!#REF!"</definedName>
    <definedName name="LSNO72">#REF!</definedName>
    <definedName name="LSNO72_1">"#REF!"</definedName>
    <definedName name="LSNO72_12">"$#REF!.#REF!#REF!"</definedName>
    <definedName name="LSNO73">#REF!</definedName>
    <definedName name="LSNO73_1">"#REF!"</definedName>
    <definedName name="LSNO73_12">"$#REF!.#REF!#REF!"</definedName>
    <definedName name="LSNO74">#REF!</definedName>
    <definedName name="LSNO74_1">"#REF!"</definedName>
    <definedName name="LSNO74_12">"$#REF!.#REF!#REF!"</definedName>
    <definedName name="LSNO75">#REF!</definedName>
    <definedName name="LSNO75_1">"#REF!"</definedName>
    <definedName name="LSNO75_12">"$#REF!.#REF!#REF!"</definedName>
    <definedName name="LSNO76">#REF!</definedName>
    <definedName name="LSNO76_1">"#REF!"</definedName>
    <definedName name="LSNO76_12">"$#REF!.#REF!#REF!"</definedName>
    <definedName name="LSNO77">#REF!</definedName>
    <definedName name="LSNO77_1">"#REF!"</definedName>
    <definedName name="LSNO77_12">"$#REF!.#REF!#REF!"</definedName>
    <definedName name="LSNO78">#REF!</definedName>
    <definedName name="LSNO78_1">"#REF!"</definedName>
    <definedName name="LSNO78_12">"$#REF!.#REF!#REF!"</definedName>
    <definedName name="LSNO79">#REF!</definedName>
    <definedName name="LSNO79_1">"#REF!"</definedName>
    <definedName name="LSNO79_12">"$#REF!.#REF!#REF!"</definedName>
    <definedName name="LSNO8">#REF!</definedName>
    <definedName name="LSNO8_1">"#REF!"</definedName>
    <definedName name="LSNO8_12">"$#REF!.#REF!#REF!"</definedName>
    <definedName name="LSNO80">#REF!</definedName>
    <definedName name="LSNO80_1">"#REF!"</definedName>
    <definedName name="LSNO80_12">"$#REF!.#REF!#REF!"</definedName>
    <definedName name="LSNO81">#REF!</definedName>
    <definedName name="LSNO81_1">"#REF!"</definedName>
    <definedName name="LSNO81_12">"$#REF!.#REF!#REF!"</definedName>
    <definedName name="LSNO82">#REF!</definedName>
    <definedName name="LSNO82_1">"#REF!"</definedName>
    <definedName name="LSNO82_12">"$#REF!.#REF!#REF!"</definedName>
    <definedName name="LSNO83">#REF!</definedName>
    <definedName name="LSNO83_1">"#REF!"</definedName>
    <definedName name="LSNO83_12">"$#REF!.#REF!#REF!"</definedName>
    <definedName name="LSNO84">#REF!</definedName>
    <definedName name="LSNO84_1">"#REF!"</definedName>
    <definedName name="LSNO84_12">"$#REF!.#REF!#REF!"</definedName>
    <definedName name="LSNO85">#REF!</definedName>
    <definedName name="LSNO85_1">"#REF!"</definedName>
    <definedName name="LSNO85_12">"$#REF!.#REF!#REF!"</definedName>
    <definedName name="LSNO86">#REF!</definedName>
    <definedName name="LSNO86_1">"#REF!"</definedName>
    <definedName name="LSNO86_12">"$#REF!.#REF!#REF!"</definedName>
    <definedName name="LSNO87">#REF!</definedName>
    <definedName name="LSNO87_1">"#REF!"</definedName>
    <definedName name="LSNO87_12">"$#REF!.#REF!#REF!"</definedName>
    <definedName name="LSNO88">#REF!</definedName>
    <definedName name="LSNO88_1">"#REF!"</definedName>
    <definedName name="LSNO88_12">"$#REF!.#REF!#REF!"</definedName>
    <definedName name="LSNO89">#REF!</definedName>
    <definedName name="LSNO89_1">"#REF!"</definedName>
    <definedName name="LSNO89_12">"$#REF!.#REF!#REF!"</definedName>
    <definedName name="LSNO9">#REF!</definedName>
    <definedName name="LSNO9_1">"#REF!"</definedName>
    <definedName name="LSNO9_12">"$#REF!.#REF!#REF!"</definedName>
    <definedName name="LSNO90">#REF!</definedName>
    <definedName name="LSNO90_1">"#REF!"</definedName>
    <definedName name="LSNO90_12">"$#REF!.#REF!#REF!"</definedName>
    <definedName name="LSNO91">#REF!</definedName>
    <definedName name="LSNO91_1">"#REF!"</definedName>
    <definedName name="LSNO91_12">"$#REF!.#REF!#REF!"</definedName>
    <definedName name="LSNO92">#REF!</definedName>
    <definedName name="LSNO92_1">"#REF!"</definedName>
    <definedName name="LSNO92_12">"$#REF!.#REF!#REF!"</definedName>
    <definedName name="LSNO93">#REF!</definedName>
    <definedName name="LSNO93_1">"#REF!"</definedName>
    <definedName name="LSNO93_12">"$#REF!.#REF!#REF!"</definedName>
    <definedName name="LSNO94">#REF!</definedName>
    <definedName name="LSNO94_1">"#REF!"</definedName>
    <definedName name="LSNO94_12">"$#REF!.#REF!#REF!"</definedName>
    <definedName name="LSNO95">#REF!</definedName>
    <definedName name="LSNO95_1">"#REF!"</definedName>
    <definedName name="LSNO95_12">"$#REF!.#REF!#REF!"</definedName>
    <definedName name="LSNO96">#REF!</definedName>
    <definedName name="LSNO96_1">"#REF!"</definedName>
    <definedName name="LSNO96_12">"$#REF!.#REF!#REF!"</definedName>
    <definedName name="LSNO97">#REF!</definedName>
    <definedName name="LSNO97_1">"#REF!"</definedName>
    <definedName name="LSNO97_12">"$#REF!.#REF!#REF!"</definedName>
    <definedName name="LSNO98">#REF!</definedName>
    <definedName name="LSNO98_1">"#REF!"</definedName>
    <definedName name="LSNO98_12">"$#REF!.#REF!#REF!"</definedName>
    <definedName name="LSNO99">#REF!</definedName>
    <definedName name="LSNO99_1">"#REF!"</definedName>
    <definedName name="LSNO99_12">"$#REF!.#REF!#REF!"</definedName>
    <definedName name="Lsp">#REF!</definedName>
    <definedName name="LSR">#REF!</definedName>
    <definedName name="ltf">#REF!</definedName>
    <definedName name="LUBP1">#REF!</definedName>
    <definedName name="LUBP2">#REF!</definedName>
    <definedName name="LUBP3">#REF!</definedName>
    <definedName name="LUBS">#REF!</definedName>
    <definedName name="LUMEN">#REF!</definedName>
    <definedName name="LUMEN___0">#REF!</definedName>
    <definedName name="LUMEN___13">#REF!</definedName>
    <definedName name="lumnm" hidden="1">{#N/A,#N/A,TRUE,"Front";#N/A,#N/A,TRUE,"Simple Letter";#N/A,#N/A,TRUE,"Inside";#N/A,#N/A,TRUE,"Contents";#N/A,#N/A,TRUE,"Basis";#N/A,#N/A,TRUE,"Inclusions";#N/A,#N/A,TRUE,"Exclusions";#N/A,#N/A,TRUE,"Areas";#N/A,#N/A,TRUE,"Summary";#N/A,#N/A,TRUE,"Detail"}</definedName>
    <definedName name="LunToSun">[34]!LunToSun</definedName>
    <definedName name="LUX">#REF!</definedName>
    <definedName name="LUX___0">#REF!</definedName>
    <definedName name="LUX___13">#REF!</definedName>
    <definedName name="lwbm">#REF!</definedName>
    <definedName name="lwla">#REF!</definedName>
    <definedName name="Lwmm">"$#REF!.#REF!#REF!"</definedName>
    <definedName name="Lwmm_1">"#REF!"</definedName>
    <definedName name="Lwmm_24">NA()</definedName>
    <definedName name="Lwmm_7">NA()</definedName>
    <definedName name="LWSALES">#REF!</definedName>
    <definedName name="lx">#REF!</definedName>
    <definedName name="Lx___0">#REF!</definedName>
    <definedName name="Lx___13">#REF!</definedName>
    <definedName name="ly">#REF!</definedName>
    <definedName name="LYBin">#REF!</definedName>
    <definedName name="LYHolds">#REF!</definedName>
    <definedName name="LYNet">#REF!</definedName>
    <definedName name="LYoos">#REF!</definedName>
    <definedName name="LYReselects">#REF!</definedName>
    <definedName name="LYReturns">#REF!</definedName>
    <definedName name="LYSales">#REF!</definedName>
    <definedName name="LYTotal">#REF!</definedName>
    <definedName name="LZD">#REF!</definedName>
    <definedName name="M">#REF!</definedName>
    <definedName name="m_">#REF!</definedName>
    <definedName name="m___0">#REF!</definedName>
    <definedName name="m___13">#REF!</definedName>
    <definedName name="M_01">#REF!</definedName>
    <definedName name="M_25_box_Culvert">#REF!</definedName>
    <definedName name="M_25_box_Culvert_1">#REF!</definedName>
    <definedName name="M_25_box_Culvert_12">#REF!</definedName>
    <definedName name="M_25_box_Culvert_18">#REF!</definedName>
    <definedName name="M_25_box_Culvert_19">#REF!</definedName>
    <definedName name="M_25_box_Culvet_">#REF!</definedName>
    <definedName name="m_35">#REF!</definedName>
    <definedName name="M_AluminiumSheeting_15mm_1">#N/A</definedName>
    <definedName name="M_AluminiumSheeting_15mm_12">NA()</definedName>
    <definedName name="M_AluminiumSheeting_15mm_4">#N/A</definedName>
    <definedName name="M_AluminiumSheeting_15mm_5">#N/A</definedName>
    <definedName name="M_AluminiumSheeting_15mm_6">#N/A</definedName>
    <definedName name="M_AluminiumSheeting_15mm_7">NA()</definedName>
    <definedName name="M_AluminiumSheeting_15mm_8">NA()</definedName>
    <definedName name="M_Water_1">#REF!</definedName>
    <definedName name="M_WellGradedGranularBaseMaterial_GradeA_236mm_1">#REF!</definedName>
    <definedName name="M_WellGradedGranularBaseMaterial_GradeA_265_475mm_1">#REF!</definedName>
    <definedName name="M_WellGradedGranularBaseMaterial_GradeA_53_265mm_1">#REF!</definedName>
    <definedName name="m10_foundation">'[10]5 NOT REQUIRED'!#REF!</definedName>
    <definedName name="M10cement">NA()</definedName>
    <definedName name="M10cement_1">#REF!</definedName>
    <definedName name="M10cement_12">NA()</definedName>
    <definedName name="M10cement_4">#REF!</definedName>
    <definedName name="M10cement_5">#REF!</definedName>
    <definedName name="M10cement_6">#REF!</definedName>
    <definedName name="M10cement_7">NA()</definedName>
    <definedName name="M10cement_8">NA()</definedName>
    <definedName name="m10pcc">#REF!</definedName>
    <definedName name="M12aE" hidden="1">{"'照明目录'!$A$1:$H$31"}</definedName>
    <definedName name="M15_Cement">#REF!</definedName>
    <definedName name="M15_Metal20mm">#REF!</definedName>
    <definedName name="M15_Sand">#REF!</definedName>
    <definedName name="M15cement_1">#REF!</definedName>
    <definedName name="M15cement_12">NA()</definedName>
    <definedName name="M15cement_4">#REF!</definedName>
    <definedName name="M15cement_5">#REF!</definedName>
    <definedName name="M15cement_6">#REF!</definedName>
    <definedName name="M15cement_7">NA()</definedName>
    <definedName name="M15cement_8">NA()</definedName>
    <definedName name="m15foundn">#REF!</definedName>
    <definedName name="m15foundnbnh">#REF!</definedName>
    <definedName name="m15foundnbridge">#REF!</definedName>
    <definedName name="m15foundnc">#REF!</definedName>
    <definedName name="m15foundncnh">#REF!</definedName>
    <definedName name="m15grade">#REF!</definedName>
    <definedName name="m15infoundn">#REF!</definedName>
    <definedName name="m15levelling">#REF!</definedName>
    <definedName name="m15levelling_1">"#REF!"</definedName>
    <definedName name="m15levelling_12">"$#REF!.#REF!#REF!"</definedName>
    <definedName name="m15levelling_7">"#REF!"</definedName>
    <definedName name="m15levelling_8">"#REF!"</definedName>
    <definedName name="m15levellingd">#REF!</definedName>
    <definedName name="m15outall">#REF!</definedName>
    <definedName name="M15outfall">#REF!</definedName>
    <definedName name="m15pcc">#REF!</definedName>
    <definedName name="m15supercnh">#REF!</definedName>
    <definedName name="M20_cement">#REF!</definedName>
    <definedName name="M20_Metal20mm">#REF!</definedName>
    <definedName name="M20_sand">#REF!</definedName>
    <definedName name="m20_sub">#REF!</definedName>
    <definedName name="m20cope">#REF!</definedName>
    <definedName name="m20foundn">#REF!</definedName>
    <definedName name="m20pcc">#REF!</definedName>
    <definedName name="M20PCCcement">NA()</definedName>
    <definedName name="M20PCCcement_1">#REF!</definedName>
    <definedName name="M20PCCcement_12">NA()</definedName>
    <definedName name="M20PCCcement_4">#REF!</definedName>
    <definedName name="M20PCCcement_5">#REF!</definedName>
    <definedName name="M20PCCcement_6">#REF!</definedName>
    <definedName name="M20PCCcement_7">NA()</definedName>
    <definedName name="M20PCCcement_8">NA()</definedName>
    <definedName name="m20rcc">#REF!</definedName>
    <definedName name="M20RCCcement">#REF!</definedName>
    <definedName name="m20wingabut">#REF!</definedName>
    <definedName name="M25_cement">#REF!</definedName>
    <definedName name="M25_Metal20mm">#REF!</definedName>
    <definedName name="M25_sand">#REF!</definedName>
    <definedName name="m25approach">#REF!</definedName>
    <definedName name="m25approachbridge">#REF!</definedName>
    <definedName name="m25deck">#REF!</definedName>
    <definedName name="m25foundbridge">#REF!</definedName>
    <definedName name="m25foundnbridge">#REF!</definedName>
    <definedName name="M25PCCcement_1">#REF!</definedName>
    <definedName name="M25PCCcement_12">NA()</definedName>
    <definedName name="M25PCCcement_4">#REF!</definedName>
    <definedName name="M25PCCcement_5">#REF!</definedName>
    <definedName name="M25PCCcement_6">#REF!</definedName>
    <definedName name="M25PCCcement_7">NA()</definedName>
    <definedName name="M25PCCcement_8">NA()</definedName>
    <definedName name="M25RCCcement_1">#REF!</definedName>
    <definedName name="M25RCCcement_12">NA()</definedName>
    <definedName name="M25RCCcement_4">#REF!</definedName>
    <definedName name="M25RCCcement_5">#REF!</definedName>
    <definedName name="M25RCCcement_6">#REF!</definedName>
    <definedName name="M25RCCcement_7">NA()</definedName>
    <definedName name="M25RCCcement_8">NA()</definedName>
    <definedName name="m25sub">#REF!</definedName>
    <definedName name="M30cement_1">#REF!</definedName>
    <definedName name="M30cement_12">NA()</definedName>
    <definedName name="M30cement_4">#REF!</definedName>
    <definedName name="M30cement_5">#REF!</definedName>
    <definedName name="M30cement_6">#REF!</definedName>
    <definedName name="M30cement_7">NA()</definedName>
    <definedName name="M30cement_8">NA()</definedName>
    <definedName name="m30main">#REF!</definedName>
    <definedName name="m30tbeamdeckbridge">#REF!</definedName>
    <definedName name="M35cement">#REF!</definedName>
    <definedName name="m35rccsub">#REF!</definedName>
    <definedName name="M40cement">#REF!</definedName>
    <definedName name="M50cement">#REF!</definedName>
    <definedName name="ma">#REF!</definedName>
    <definedName name="MA_Plng_Resp">#REF!</definedName>
    <definedName name="mabb">#REF!</definedName>
    <definedName name="mabbsm">#REF!</definedName>
    <definedName name="mac">75</definedName>
    <definedName name="MACHINE_EQUIPMENT">#REF!</definedName>
    <definedName name="MACHINE_EQUIPMENT_ENTRY">'[28]INPUT SHEET'!$B$651:$B$675</definedName>
    <definedName name="Macro3">[35]!Macro3</definedName>
    <definedName name="macros">#REF!</definedName>
    <definedName name="madan">#REF!</definedName>
    <definedName name="maddsm">#REF!</definedName>
    <definedName name="MAFINAL" hidden="1">{"'Bill No. 7'!$A$1:$G$32"}</definedName>
    <definedName name="MAGADI_CLAD">#REF!</definedName>
    <definedName name="MAGADI_CLAD_1">"#REF!"</definedName>
    <definedName name="MAGADI_CLAD_12">"$#REF!.#REF!#REF!"</definedName>
    <definedName name="MAGADI_CLAD_7">"#REF!"</definedName>
    <definedName name="MAGADI_CLAD_8">"#REF!"</definedName>
    <definedName name="MAGADIPINK_CLADDING">#REF!</definedName>
    <definedName name="MAGADIPINK_CLADDING_1">"#REF!"</definedName>
    <definedName name="MAGADIPINK_CLADDING_12">"$#REF!.#REF!#REF!"</definedName>
    <definedName name="MAGADIPINK_CLADDING_7">"#REF!"</definedName>
    <definedName name="MAGADIPINK_CLADDING_8">"#REF!"</definedName>
    <definedName name="magnf">#REF!</definedName>
    <definedName name="mahesh">#REF!</definedName>
    <definedName name="MAHLE_BEHR_INDIA">#REF!</definedName>
    <definedName name="main"><![CDATA[{"AWARDED MADE BY DRB",#N/A,FALSE,"AWARD MADE BY DRB";"CURRENCY COMPOSITION NR CLAIMS",#N/A,FALSE,"CURRENCY COMPOSITION-NR CLAIMS";"INTEREST Rs NR CLAIMS",#N/A,FALSE,"INTERESTS Rs - NR CLAIMS";"INTEREST USD NR CLAIMS",#N/A,FALSE,"INTERESTS US $ - NR CLAIMS";"INTEREST ITL NR CLAIMS",#N/A,FALSE,"INTERESTS ITL - NR CLAIMS";"CLAIM 2A GROSS AMOUNT",#N/A,FALSE,"CLAIM 2A GROSS AMOUNT";"CLAIM 2A NET AMOUNT",#N/A,FALSE,"CLAIM 2A NET AMOUNT";"CLAIM 2B GROSS AMOUNT",#N/A,FALSE,"CLAIM 2B GROSS AMOUNT";"CLAIM 2B NET AMOUNT",#N/A,FALSE,"CLAIM 2B NET AMOUNT";"CLAIM 2C WORKED HOURS",#N/A,FALSE,"CLAIM 2C WORKED HOURS";"CLAIM 2C GROSS AMOUNT",#N/A,FALSE,"CLAIM 2C GROSS AMOUNT";"CLAIM 2C NET AMOUNT",#N/A,FALSE,"CLAIM 2C NET AMOUNT";"CLAIM 2C INTEREST Rs",#N/A,FALSE,"CLAIM 2C INTEREST Rs";"CLAIM 2C INTEREST USD",#N/A,FALSE,"CLAIM 2C INTEREST US$";"CLAIM 2C INTEREST ITL",#N/A,FALSE,"CLAIM 2C INTEREST ITL";"CLAIM 5A CEM EXP STEEL MARKUP",#N/A,FALSE,"CLAIM 5A CEM&EXP&STEEL MARKUP";"CLAIM 5A CEM EXP ST INTEREST RS",#N/A,FALSE,"CLAIM 5A CEM&EXP&ST INTEREST Rs";"CLAIM 5A CEM EXP ST INTEREST USD",#N/A,FALSE,"CLAIM5A CEM&EXP&ST INTEREST US$";"CLAIM 5A CEM EXP ST INTEREST ITL",#N/A,FALSE,"CLAIM5A CEM&EXP&ST INTEREST ITL";"CLAIM 5A OTHER TAX MARKUP",#N/A,FALSE,"CLAIM 5A OTHER TAX MARKUP";"CLAIM 5A OTHER TAX INTEREST Rs",#N/A,FALSE,"CLAIM5A OTHER TAX INTEREST Rs";"CLAIM 5A OTHER TAX INTEREST USD",#N/A,FALSE,"CLAIM5A OTHER TAX INTEREST US$";"CLAIM 5A OTHER TAX INTEREST ITL",#N/A,FALSE,"CLAIM5A OTHER TAX INTEREST ITL";"CLAIM 13B",#N/A,FALSE,"CLAIM13B";"CLAIM 17B",#N/A,FALSE,"CLAIM 17B";"CLAIM 25A",#N/A,FALSE,"CLAIM 25A";"CLAIM 25B NET AMOUNT",#N/A,FALSE,"CLAIM 25B NET AMOUNT";"CLAIM 25B INTEREST USD",#N/A,FALSE,"CLAIM 25B INTEREST US$";"CLAIM 25B INTEREST Rs",#N/A,FALSE,"CLAIM 25B INTEREST Rs";"CLAIM 25B INTEREST ITL",#N/A,FALSE,"CLAIM 25B INTEREST ITL";"CLAIM 25C NET AMOUNT",#N/A,FALSE,"CLAIM 25C NET AMOUNT";"CLAIM 25C INTEREST Rs",#N/A,FALSE,"CLAIM 25C INTEREST Rs";"CLAIM 25C INTEREST USD",#N/A,FALSE,"CLAIM 25C INTEREST US$";"CLAIM 25C INTEREST ITL",#N/A,FALSE,"CLAIM 25C INTEREST ITL"}]]></definedName>
    <definedName name="mainte">#REF!</definedName>
    <definedName name="maintenance">#REF!</definedName>
    <definedName name="maintmobile">#REF!</definedName>
    <definedName name="mAJOR" hidden="1">#REF!</definedName>
    <definedName name="Major_Bridges">#REF!</definedName>
    <definedName name="Major_Junctions">#REF!</definedName>
    <definedName name="MAJOR_QUANTITIES">#REF!</definedName>
    <definedName name="man">#REF!</definedName>
    <definedName name="man___0">#REF!</definedName>
    <definedName name="man___11">#REF!</definedName>
    <definedName name="man___12">#REF!</definedName>
    <definedName name="man_power_sum">#REF!</definedName>
    <definedName name="Manas">#REF!</definedName>
    <definedName name="mandatory">#REF!</definedName>
    <definedName name="manday1">#REF!</definedName>
    <definedName name="manday1___0">#REF!</definedName>
    <definedName name="manday1___11">#REF!</definedName>
    <definedName name="manday1___12">#REF!</definedName>
    <definedName name="Manhour_copy_col">#REF!</definedName>
    <definedName name="Manhours_enter">#REF!,#REF!,#REF!,#REF!,#REF!</definedName>
    <definedName name="mani">{"form-D1",#N/A,FALSE,"FORM-D1";"form-D1_amt",#N/A,FALSE,"FORM-D1"}</definedName>
    <definedName name="Manish">{"form-D1",#N/A,FALSE,"FORM-D1";"form-D1_amt",#N/A,FALSE,"FORM-D1"}</definedName>
    <definedName name="manmad">"'[22]topo-soil-inv works'!#REF!"</definedName>
    <definedName name="MANOR">#REF!</definedName>
    <definedName name="MANOR_1">"#REF!"</definedName>
    <definedName name="MANOR_24">NA()</definedName>
    <definedName name="MANOR_7">NA()</definedName>
    <definedName name="MANOR_8">"#REF!"</definedName>
    <definedName name="manpower" hidden="1">{"Total Indirect Manpower",#N/A,FALSE,"J";"Total Direct Manpower",#N/A,FALSE,"J";"Direct Structural Manpower",#N/A,FALSE,"J";"Direct Mechanical Manpower",#N/A,FALSE,"J";"Direct Piping Manpower",#N/A,FALSE,"J";"Direct Tanks Manpower",#N/A,FALSE,"J";"Direct ElecInstrSS Manpower",#N/A,FALSE,"J"}</definedName>
    <definedName name="manpower_details">#REF!</definedName>
    <definedName name="MARBLE_PARTNS">#REF!</definedName>
    <definedName name="MARBLE_PARTNS_1">"#REF!"</definedName>
    <definedName name="MARBLE_PARTNS_12">"$#REF!.#REF!#REF!"</definedName>
    <definedName name="march">{"'Sheet1'!$A$4386:$N$4591"}</definedName>
    <definedName name="march_qty">#REF!</definedName>
    <definedName name="MARGINPLAN">#REF!</definedName>
    <definedName name="MARGINPROJ">#REF!</definedName>
    <definedName name="MarketType">#REF!</definedName>
    <definedName name="MarketType_Text">#REF!</definedName>
    <definedName name="mas_cost">#REF!</definedName>
    <definedName name="mas23_1_1_1">{"'Sheet1'!$A$4386:$N$4591"}</definedName>
    <definedName name="mas23_1_2">{"'Sheet1'!$A$4386:$N$4591"}</definedName>
    <definedName name="mas23_1_3">{"'Sheet1'!$A$4386:$N$4591"}</definedName>
    <definedName name="mas23_1_4">{"'Sheet1'!$A$4386:$N$4591"}</definedName>
    <definedName name="mas23_1_5">{"'Sheet1'!$A$4386:$N$4591"}</definedName>
    <definedName name="mas23_1_6">{"'Sheet1'!$A$4386:$N$4591"}</definedName>
    <definedName name="mas23_2_1">{"'Sheet1'!$A$4386:$N$4591"}</definedName>
    <definedName name="mas23_2_1_1">{"'Sheet1'!$A$4386:$N$4591"}</definedName>
    <definedName name="mas23_2_2">{"'Sheet1'!$A$4386:$N$4591"}</definedName>
    <definedName name="mas23_2_3">{"'Sheet1'!$A$4386:$N$4591"}</definedName>
    <definedName name="mas23_2_4">{"'Sheet1'!$A$4386:$N$4591"}</definedName>
    <definedName name="mas23_2_5">{"'Sheet1'!$A$4386:$N$4591"}</definedName>
    <definedName name="mas23_2_6">{"'Sheet1'!$A$4386:$N$4591"}</definedName>
    <definedName name="mas23_3">{"'Sheet1'!$A$4386:$N$4591"}</definedName>
    <definedName name="mas23_3_1">{"'Sheet1'!$A$4386:$N$4591"}</definedName>
    <definedName name="mas23_3_1_1">{"'Sheet1'!$A$4386:$N$4591"}</definedName>
    <definedName name="mas23_4">{"'Sheet1'!$A$4386:$N$4591"}</definedName>
    <definedName name="mas23_5">{"'Sheet1'!$A$4386:$N$4591"}</definedName>
    <definedName name="mason">#REF!</definedName>
    <definedName name="Mason_1">"#REF!"</definedName>
    <definedName name="Mason_24">NA()</definedName>
    <definedName name="mason_2ndclass">[10]Input!#REF!</definedName>
    <definedName name="Mason_7">NA()</definedName>
    <definedName name="mason1stclass">[10]Input!#REF!</definedName>
    <definedName name="masonhelper">#REF!</definedName>
    <definedName name="masonhelper_1">"#REF!"</definedName>
    <definedName name="masonhelper_12">"$#REF!.#REF!#REF!"</definedName>
    <definedName name="masonhelper_7">"#REF!"</definedName>
    <definedName name="masonhelper_8">"#REF!"</definedName>
    <definedName name="Mast">#REF!</definedName>
    <definedName name="mastasphbnh">#REF!</definedName>
    <definedName name="Mastic_25mm_Qty">#REF!</definedName>
    <definedName name="masticasphnh">#REF!</definedName>
    <definedName name="MASTICCOOker">"$#REF!.$N$35"</definedName>
    <definedName name="MASTICCOOker_1">"#REF!"</definedName>
    <definedName name="MASTICCOOker_24">NA()</definedName>
    <definedName name="MASTICCOOker_7">NA()</definedName>
    <definedName name="MASTICCOOker_8">"#REF!"</definedName>
    <definedName name="mat">#REF!</definedName>
    <definedName name="Match1">#REF!</definedName>
    <definedName name="Match2">#REF!</definedName>
    <definedName name="mate">[10]Input!#REF!</definedName>
    <definedName name="Material_rate_entry">'[28]INPUT SHEET'!$B$704:$D$729</definedName>
    <definedName name="MATERIALS_QUANTITY">#REF!</definedName>
    <definedName name="MATHI_DOOR">#REF!</definedName>
    <definedName name="MATHI_DOOR_1">"#REF!"</definedName>
    <definedName name="MATHI_DOOR_12">"$#REF!.#REF!#REF!"</definedName>
    <definedName name="MATHI_DOOR_7">"#REF!"</definedName>
    <definedName name="MATHI_DOOR_8">"#REF!"</definedName>
    <definedName name="maxmom">#REF!</definedName>
    <definedName name="MAY03PH2">#REF!</definedName>
    <definedName name="Mazdoor">#REF!</definedName>
    <definedName name="Mazdoor_1">"#REF!"</definedName>
    <definedName name="Mazdoor_12">"$#REF!.#REF!#REF!"</definedName>
    <definedName name="Mazdoor_7">"#REF!"</definedName>
    <definedName name="Mazdoor_8">"#REF!"</definedName>
    <definedName name="mazdoor_skilled">[10]Input!#REF!</definedName>
    <definedName name="mazdoor_unskilled">[10]Input!#REF!</definedName>
    <definedName name="Mb">#REF!</definedName>
    <definedName name="mbra">#REF!</definedName>
    <definedName name="mbroom">"$#REF!.$N$36"</definedName>
    <definedName name="mbroom_1">"#REF!"</definedName>
    <definedName name="mbroom_24">NA()</definedName>
    <definedName name="mbroom_7">NA()</definedName>
    <definedName name="mbroom_8">"#REF!"</definedName>
    <definedName name="mc">#REF!</definedName>
    <definedName name="mcabb3501i5f">#REF!</definedName>
    <definedName name="mcabb3502i1bc8f">#REF!</definedName>
    <definedName name="mcabb5002i1bc8f">#REF!</definedName>
    <definedName name="MCL0">#REF!</definedName>
    <definedName name="mcmc1i5f">#REF!</definedName>
    <definedName name="mcmc3502i1bc8f">#REF!</definedName>
    <definedName name="mcmc5002i1bc8f">#REF!</definedName>
    <definedName name="mcpc1i4f">#REF!</definedName>
    <definedName name="MCR0">#REF!</definedName>
    <definedName name="mcrashbarrier">#REF!</definedName>
    <definedName name="MCS" hidden="1">{"wwww",#N/A,FALSE,"Final_ RATE ANALYSIS "}</definedName>
    <definedName name="MCW">#REF!</definedName>
    <definedName name="md">#REF!</definedName>
    <definedName name="MD_">#REF!</definedName>
    <definedName name="MDR">#REF!</definedName>
    <definedName name="ME">!#REF!</definedName>
    <definedName name="mec">'[13]Form A.1'!$I$14</definedName>
    <definedName name="MECHBROOm">"$#REF!.$N$36"</definedName>
    <definedName name="MECHBROOm_1">"#REF!"</definedName>
    <definedName name="MECHBROOm_24">NA()</definedName>
    <definedName name="MECHBROOm_7">NA()</definedName>
    <definedName name="MECHPAVER">"$#REF!.$N$37"</definedName>
    <definedName name="MECHPAVER_1">"#REF!"</definedName>
    <definedName name="MECHPAVER_24">NA()</definedName>
    <definedName name="MECHPAVER_7">NA()</definedName>
    <definedName name="Med_Kerb_Ht">#REF!</definedName>
    <definedName name="medarea">#REF!</definedName>
    <definedName name="Median">#REF!</definedName>
    <definedName name="Median." hidden="1">{"'Bill No. 7'!$A$1:$G$32"}</definedName>
    <definedName name="Median_1">"#REF!"</definedName>
    <definedName name="Median_12">"$#REF!.#REF!#REF!"</definedName>
    <definedName name="Median_Len_Junc">#REF!</definedName>
    <definedName name="Median_Wid">#REF!</definedName>
    <definedName name="mediangap">#REF!</definedName>
    <definedName name="Medopen">#REF!</definedName>
    <definedName name="mepr1">#REF!</definedName>
    <definedName name="mepr2">#REF!</definedName>
    <definedName name="mepro">'[13]Form A.1'!$I$15</definedName>
    <definedName name="Metal_124">#REF!</definedName>
    <definedName name="Metal_Rate">#REF!</definedName>
    <definedName name="Metal_Rate_1">"#REF!"</definedName>
    <definedName name="Metal_Rate_12">"$#REF!.#REF!#REF!"</definedName>
    <definedName name="Metal12mm">188*1.5</definedName>
    <definedName name="metal12mm_1">"#REF!"</definedName>
    <definedName name="metal12mm_24">NA()</definedName>
    <definedName name="metal12mm_7">NA()</definedName>
    <definedName name="metal20mm_1">"#REF!"</definedName>
    <definedName name="metal20mm_24">NA()</definedName>
    <definedName name="metal20mm_7">NA()</definedName>
    <definedName name="METAL40">#REF!</definedName>
    <definedName name="metal40mm_1">"#REF!"</definedName>
    <definedName name="metal40mm_24">NA()</definedName>
    <definedName name="metal40mm_7">NA()</definedName>
    <definedName name="metal6mm_1">"#REF!"</definedName>
    <definedName name="metal6mm_24">NA()</definedName>
    <definedName name="metal6mm_7">NA()</definedName>
    <definedName name="metbeamcrashbar">#REF!</definedName>
    <definedName name="meterstone">#REF!</definedName>
    <definedName name="MF___0">#REF!</definedName>
    <definedName name="MF___13">#REF!</definedName>
    <definedName name="mff">#REF!</definedName>
    <definedName name="MFGGR">#REF!</definedName>
    <definedName name="mh_cover">#REF!</definedName>
    <definedName name="mhjj">{"'Bill No. 7'!$A$1:$G$32"}</definedName>
    <definedName name="mhsplca">#REF!</definedName>
    <definedName name="mht">#REF!</definedName>
    <definedName name="mhtt">#REF!</definedName>
    <definedName name="MI">!#REF!</definedName>
    <definedName name="mic">#REF!</definedName>
    <definedName name="mimi2">#REF!</definedName>
    <definedName name="mini" hidden="1">#REF!</definedName>
    <definedName name="mini1">#REF!</definedName>
    <definedName name="mini5">#REF!</definedName>
    <definedName name="miniraj">#REF!</definedName>
    <definedName name="Minor_Bridge">#REF!</definedName>
    <definedName name="MISC">#REF!</definedName>
    <definedName name="MISC._LABOURS">#REF!</definedName>
    <definedName name="misc_cost">#REF!</definedName>
    <definedName name="MISC_EXPENCES">#REF!</definedName>
    <definedName name="misc_sub">#REF!</definedName>
    <definedName name="mistry">#REF!</definedName>
    <definedName name="mixer">#REF!</definedName>
    <definedName name="mixer_1">"#REF!"</definedName>
    <definedName name="mixer_12">"$#REF!.#REF!#REF!"</definedName>
    <definedName name="mixer_7">"#REF!"</definedName>
    <definedName name="mixer_8">"#REF!"</definedName>
    <definedName name="mixseal">#REF!</definedName>
    <definedName name="mj">{"'Typical Costs Estimates'!$C$158:$H$161"}</definedName>
    <definedName name="Mjbrttl_cost">#REF!</definedName>
    <definedName name="mjnuh">#REF!</definedName>
    <definedName name="mk">!#REF!</definedName>
    <definedName name="ml">#REF!</definedName>
    <definedName name="MM">#REF!</definedName>
    <definedName name="Mm_">#REF!</definedName>
    <definedName name="MM_1">"#REF!"</definedName>
    <definedName name="MM_24">NA()</definedName>
    <definedName name="MM_7">NA()</definedName>
    <definedName name="MM_8">"#REF!"</definedName>
    <definedName name="mmkmk">#REF!</definedName>
    <definedName name="mmmm">#REF!</definedName>
    <definedName name="mmmmm">#REF!</definedName>
    <definedName name="MN_308_455_Koyali_Khadi">#REF!</definedName>
    <definedName name="MN_329_216_Kampri_Khadi">#REF!</definedName>
    <definedName name="MN_332_675_Kolai_Khadi">#REF!</definedName>
    <definedName name="MN_343_510_Par_Tributary">#REF!</definedName>
    <definedName name="MN_359_790_Beel_Khadi">#REF!</definedName>
    <definedName name="MN_423_223_Tawa_River">#REF!</definedName>
    <definedName name="MN_424_602_Chinchpada_River">#REF!</definedName>
    <definedName name="MN_433_111_Nala">#REF!</definedName>
    <definedName name="mnk">#REF!</definedName>
    <definedName name="MNP">#REF!</definedName>
    <definedName name="mns_7">NA()</definedName>
    <definedName name="mns_8">NA()</definedName>
    <definedName name="MOB_ADVANCE">#REF!</definedName>
    <definedName name="mobile">#REF!</definedName>
    <definedName name="mobilephone">#REF!</definedName>
    <definedName name="mod">#REF!</definedName>
    <definedName name="modifiedbitumen">#REF!</definedName>
    <definedName name="modifiedbitumen_1">"#REF!"</definedName>
    <definedName name="modifiedbitumen_12">"$#REF!.#REF!#REF!"</definedName>
    <definedName name="modifiedbitumen_7">"#REF!"</definedName>
    <definedName name="modifiedbitumen_8">"#REF!"</definedName>
    <definedName name="modvat">#REF!</definedName>
    <definedName name="Mom">#REF!</definedName>
    <definedName name="Mom_">#REF!</definedName>
    <definedName name="momentab">#REF!</definedName>
    <definedName name="MONTH_CONDITION">#REF!</definedName>
    <definedName name="MONTH_DETAILS">#REF!</definedName>
    <definedName name="MONTHLY">#REF!</definedName>
    <definedName name="Moorum">#REF!</definedName>
    <definedName name="MP" hidden="1">{#N/A,#N/A,FALSE,"CCTV"}</definedName>
    <definedName name="Mpad12">#REF!</definedName>
    <definedName name="MPad25">#REF!</definedName>
    <definedName name="mpaver">"$#REF!.$N$37"</definedName>
    <definedName name="mpaver_1">"#REF!"</definedName>
    <definedName name="mpaver_24">NA()</definedName>
    <definedName name="mpaver_7">NA()</definedName>
    <definedName name="mpaver_8">"#REF!"</definedName>
    <definedName name="MPF">#REF!</definedName>
    <definedName name="MR">[36]PX1DATA!$A$5:$J$33</definedName>
    <definedName name="mr_data">[37]PX1DATA!$A$5:$J$33</definedName>
    <definedName name="mr_data2">[37]PX2DATA!$A$5:$J$29</definedName>
    <definedName name="MR_DATE">#REF!</definedName>
    <definedName name="mrf">#REF!</definedName>
    <definedName name="Ms">#REF!</definedName>
    <definedName name="MS..4.10">#REF!</definedName>
    <definedName name="MS_LADDER">#REF!</definedName>
    <definedName name="MS_LADDER_1">"#REF!"</definedName>
    <definedName name="MS_LADDER_12">"$#REF!.#REF!#REF!"</definedName>
    <definedName name="MS_LADDER_7">"#REF!"</definedName>
    <definedName name="MS_LADDER_8">"#REF!"</definedName>
    <definedName name="MS_Pipe_Crash_Barrier_Qty">#REF!</definedName>
    <definedName name="MS_Railing_Qty">#REF!</definedName>
    <definedName name="MS200202rev2">#REF!</definedName>
    <definedName name="ms2002may1706">#REF!</definedName>
    <definedName name="MSA">#REF!</definedName>
    <definedName name="msbars">#REF!</definedName>
    <definedName name="msbars_1">"#REF!"</definedName>
    <definedName name="msbars_12">"$#REF!.#REF!#REF!"</definedName>
    <definedName name="MSEMULSION">"$#REF!.$#REF!$#REF!"</definedName>
    <definedName name="MSEMULSION_1">"#REF!"</definedName>
    <definedName name="MSEMULSION_24">NA()</definedName>
    <definedName name="MSEMULSION_7">NA()</definedName>
    <definedName name="msjune1807">#REF!</definedName>
    <definedName name="msl">#REF!</definedName>
    <definedName name="mslgn">#REF!</definedName>
    <definedName name="msraju" hidden="1">{"'Sheet1'!$A$4386:$N$4591"}</definedName>
    <definedName name="mss">#REF!</definedName>
    <definedName name="mss_1">NA()</definedName>
    <definedName name="mss_12">NA()</definedName>
    <definedName name="mss_23">NA()</definedName>
    <definedName name="mss_24">NA()</definedName>
    <definedName name="mss_4">NA()</definedName>
    <definedName name="mss_5">NA()</definedName>
    <definedName name="mss_6">NA()</definedName>
    <definedName name="mss_7">NA()</definedName>
    <definedName name="mss_8">NA()</definedName>
    <definedName name="mssnhwithlead">#REF!</definedName>
    <definedName name="mssroad">#REF!</definedName>
    <definedName name="msteel">#REF!</definedName>
    <definedName name="MT">#REF!</definedName>
    <definedName name="mu">'[6]Convert UTM to Lat, Long'!$C$11</definedName>
    <definedName name="mub">#REF!</definedName>
    <definedName name="Mulimit">#REF!</definedName>
    <definedName name="MULT">#REF!</definedName>
    <definedName name="MUNION">#REF!</definedName>
    <definedName name="MUNON">#REF!</definedName>
    <definedName name="Muram">#REF!</definedName>
    <definedName name="Muram_1">"#REF!"</definedName>
    <definedName name="Muram_12">"$#REF!.#REF!#REF!"</definedName>
    <definedName name="Muram_7">"#REF!"</definedName>
    <definedName name="Muram_8">"#REF!"</definedName>
    <definedName name="muramfillbnh">#REF!</definedName>
    <definedName name="muramfillcnh">#REF!</definedName>
    <definedName name="muramfillcnhandfillcnh">#REF!</definedName>
    <definedName name="muramnh">#REF!</definedName>
    <definedName name="museis">#REF!</definedName>
    <definedName name="Musteroll">#REF!</definedName>
    <definedName name="Mustrols_Staff_Labour">#REF!</definedName>
    <definedName name="MUTP">#REF!</definedName>
    <definedName name="mvecc">#REF!</definedName>
    <definedName name="MVP_Total">#REF!</definedName>
    <definedName name="mvwt">#REF!</definedName>
    <definedName name="mw">#REF!</definedName>
    <definedName name="mwt">#REF!</definedName>
    <definedName name="MX">#REF!</definedName>
    <definedName name="MyList">#REF!</definedName>
    <definedName name="n">'[6]Convert Lat, Long to UTM'!$C$12</definedName>
    <definedName name="n_">#REF!</definedName>
    <definedName name="N___0">#REF!</definedName>
    <definedName name="N___13">#REF!</definedName>
    <definedName name="n_18">#REF!</definedName>
    <definedName name="n_deff">#REF!</definedName>
    <definedName name="n0">'[6]Convert UTM to Lat, Long'!$C$22</definedName>
    <definedName name="n1x">#REF!</definedName>
    <definedName name="n1y">#REF!</definedName>
    <definedName name="n2x">#REF!</definedName>
    <definedName name="n2y">#REF!</definedName>
    <definedName name="na">{#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naa">#REF!</definedName>
    <definedName name="naab">#REF!</definedName>
    <definedName name="naabn">#REF!</definedName>
    <definedName name="nAbPile">#REF!</definedName>
    <definedName name="nac">#REF!</definedName>
    <definedName name="nacbn">#REF!</definedName>
    <definedName name="nag">#REF!</definedName>
    <definedName name="name">#REF!</definedName>
    <definedName name="NameofWork">#REF!</definedName>
    <definedName name="NamePRW">OFFSET(#REF!,0,0,COUNTA(#REF!),1)</definedName>
    <definedName name="NB">#REF!</definedName>
    <definedName name="nbc" hidden="1">{#N/A,#N/A,TRUE,"Front";#N/A,#N/A,TRUE,"Simple Letter";#N/A,#N/A,TRUE,"Inside";#N/A,#N/A,TRUE,"Contents";#N/A,#N/A,TRUE,"Basis";#N/A,#N/A,TRUE,"Inclusions";#N/A,#N/A,TRUE,"Exclusions";#N/A,#N/A,TRUE,"Areas";#N/A,#N/A,TRUE,"Summary";#N/A,#N/A,TRUE,"Detail"}</definedName>
    <definedName name="NC">!#REF!</definedName>
    <definedName name="nc0">#REF!</definedName>
    <definedName name="NcIS">#REF!</definedName>
    <definedName name="Ncor1">#REF!</definedName>
    <definedName name="ndeff">#REF!</definedName>
    <definedName name="ndeff_">#REF!</definedName>
    <definedName name="ndfond">#REF!</definedName>
    <definedName name="neoprene">#REF!</definedName>
    <definedName name="neoprene_1">"#REF!"</definedName>
    <definedName name="neoprene_12">"$#REF!.#REF!#REF!"</definedName>
    <definedName name="neoprene_7">"#REF!"</definedName>
    <definedName name="neoprene_8">"#REF!"</definedName>
    <definedName name="neoprinbearing">#REF!</definedName>
    <definedName name="neoprinbearing_1">"#REF!"</definedName>
    <definedName name="neoprinbearing_12">"$#REF!.#REF!#REF!"</definedName>
    <definedName name="neoprinbearing_7">"#REF!"</definedName>
    <definedName name="neoprinbearing_8">"#REF!"</definedName>
    <definedName name="Net_Final_for_A__B__Extd_basement">#REF!</definedName>
    <definedName name="neuaab">#REF!</definedName>
    <definedName name="neuab">#REF!</definedName>
    <definedName name="neucab">#REF!</definedName>
    <definedName name="new">{"'Bill No. 7'!$A$1:$G$32"}</definedName>
    <definedName name="NEWNA">{#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NEWNAME" hidden="1">{#N/A,#N/A,FALSE,"CCTV"}</definedName>
    <definedName name="NFA">!#REF!</definedName>
    <definedName name="ng">#REF!</definedName>
    <definedName name="nglms">#REF!</definedName>
    <definedName name="NHAI">{"form-D1",#N/A,FALSE,"FORM-D1";"form-D1_amt",#N/A,FALSE,"FORM-D1"}</definedName>
    <definedName name="nhbyg">#REF!</definedName>
    <definedName name="ni">#REF!</definedName>
    <definedName name="njrhjgh" hidden="1">{"Execavation",#N/A,FALSE,"furniture (employer)"}</definedName>
    <definedName name="NMASC1" hidden="1">{"'Sheet1'!$A$4386:$N$4591"}</definedName>
    <definedName name="nmk">#REF!</definedName>
    <definedName name="NN">#REF!</definedName>
    <definedName name="NN___0">#REF!</definedName>
    <definedName name="NN___13">#REF!</definedName>
    <definedName name="nnjbhjdbfhj">#REF!</definedName>
    <definedName name="nnn"><![CDATA[{"AWARDED MADE BY DRB",#N/A,FALSE,"AWARD MADE BY DRB";"CURRENCY COMPOSITION NR CLAIMS",#N/A,FALSE,"CURRENCY COMPOSITION-NR CLAIMS";"INTEREST Rs NR CLAIMS",#N/A,FALSE,"INTERESTS Rs - NR CLAIMS";"INTEREST USD NR CLAIMS",#N/A,FALSE,"INTERESTS US $ - NR CLAIMS";"INTEREST ITL NR CLAIMS",#N/A,FALSE,"INTERESTS ITL - NR CLAIMS";"CLAIM 2A GROSS AMOUNT",#N/A,FALSE,"CLAIM 2A GROSS AMOUNT";"CLAIM 2A NET AMOUNT",#N/A,FALSE,"CLAIM 2A NET AMOUNT";"CLAIM 2B GROSS AMOUNT",#N/A,FALSE,"CLAIM 2B GROSS AMOUNT";"CLAIM 2B NET AMOUNT",#N/A,FALSE,"CLAIM 2B NET AMOUNT";"CLAIM 2C WORKED HOURS",#N/A,FALSE,"CLAIM 2C WORKED HOURS";"CLAIM 2C GROSS AMOUNT",#N/A,FALSE,"CLAIM 2C GROSS AMOUNT";"CLAIM 2C NET AMOUNT",#N/A,FALSE,"CLAIM 2C NET AMOUNT";"CLAIM 2C INTEREST Rs",#N/A,FALSE,"CLAIM 2C INTEREST Rs";"CLAIM 2C INTEREST USD",#N/A,FALSE,"CLAIM 2C INTEREST US$";"CLAIM 2C INTEREST ITL",#N/A,FALSE,"CLAIM 2C INTEREST ITL";"CLAIM 5A CEM EXP STEEL MARKUP",#N/A,FALSE,"CLAIM 5A CEM&EXP&STEEL MARKUP";"CLAIM 5A CEM EXP ST INTEREST RS",#N/A,FALSE,"CLAIM 5A CEM&EXP&ST INTEREST Rs";"CLAIM 5A CEM EXP ST INTEREST USD",#N/A,FALSE,"CLAIM5A CEM&EXP&ST INTEREST US$";"CLAIM 5A CEM EXP ST INTEREST ITL",#N/A,FALSE,"CLAIM5A CEM&EXP&ST INTEREST ITL";"CLAIM 5A OTHER TAX MARKUP",#N/A,FALSE,"CLAIM 5A OTHER TAX MARKUP";"CLAIM 5A OTHER TAX INTEREST Rs",#N/A,FALSE,"CLAIM5A OTHER TAX INTEREST Rs";"CLAIM 5A OTHER TAX INTEREST USD",#N/A,FALSE,"CLAIM5A OTHER TAX INTEREST US$";"CLAIM 5A OTHER TAX INTEREST ITL",#N/A,FALSE,"CLAIM5A OTHER TAX INTEREST ITL";"CLAIM 13B",#N/A,FALSE,"CLAIM13B";"CLAIM 17B",#N/A,FALSE,"CLAIM 17B";"CLAIM 25A",#N/A,FALSE,"CLAIM 25A";"CLAIM 25B NET AMOUNT",#N/A,FALSE,"CLAIM 25B NET AMOUNT";"CLAIM 25B INTEREST USD",#N/A,FALSE,"CLAIM 25B INTEREST US$";"CLAIM 25B INTEREST Rs",#N/A,FALSE,"CLAIM 25B INTEREST Rs";"CLAIM 25B INTEREST ITL",#N/A,FALSE,"CLAIM 25B INTEREST ITL";"CLAIM 25C NET AMOUNT",#N/A,FALSE,"CLAIM 25C NET AMOUNT";"CLAIM 25C INTEREST Rs",#N/A,FALSE,"CLAIM 25C INTEREST Rs";"CLAIM 25C INTEREST USD",#N/A,FALSE,"CLAIM 25C INTEREST US$";"CLAIM 25C INTEREST ITL",#N/A,FALSE,"CLAIM 25C INTEREST ITL"}]]></definedName>
    <definedName name="nnndkdl" hidden="1">{"Execavation",#N/A,FALSE,"furniture (employer)"}</definedName>
    <definedName name="NO.">#REF!</definedName>
    <definedName name="no.delinators">#REF!</definedName>
    <definedName name="No_of_bearings">"$#REF!.$#REF!$55"</definedName>
    <definedName name="No_of_lanes_in_toll_plaza">#REF!</definedName>
    <definedName name="nobeam">#REF!</definedName>
    <definedName name="nocable1">#REF!</definedName>
    <definedName name="nocable2">#REF!</definedName>
    <definedName name="NOCABLE3">#REF!</definedName>
    <definedName name="nocrbracings_DIA13">#REF!</definedName>
    <definedName name="nocs">25</definedName>
    <definedName name="nopl">#REF!</definedName>
    <definedName name="noplgirders_24">#REF!</definedName>
    <definedName name="Nos">#REF!</definedName>
    <definedName name="NOSING_BLKGRANITE">#REF!</definedName>
    <definedName name="NOSING_BLKGRANITE_1">"#REF!"</definedName>
    <definedName name="NOSING_BLKGRANITE_12">"$#REF!.#REF!#REF!"</definedName>
    <definedName name="NOSING_BLKGRANITE_7">"#REF!"</definedName>
    <definedName name="NOSING_BLKGRANITE_8">"#REF!"</definedName>
    <definedName name="NOSING_TANDURBLUE">#REF!</definedName>
    <definedName name="NOSING_TANDURBLUE_1">"#REF!"</definedName>
    <definedName name="NOSING_TANDURBLUE_12">"$#REF!.#REF!#REF!"</definedName>
    <definedName name="NOSW" hidden="1">{"'Sheet1'!$A$4386:$N$4591"}</definedName>
    <definedName name="Notd">#REF!</definedName>
    <definedName name="Notf">#REF!</definedName>
    <definedName name="nothing">#REF!</definedName>
    <definedName name="nothing_1">"#REF!"</definedName>
    <definedName name="nothing_12">"$#REF!.#REF!#REF!"</definedName>
    <definedName name="notr">#REF!</definedName>
    <definedName name="np3.450">#REF!</definedName>
    <definedName name="np3.600">#REF!</definedName>
    <definedName name="np3.750">#REF!</definedName>
    <definedName name="np3450nh">#REF!</definedName>
    <definedName name="np3600nh">#REF!</definedName>
    <definedName name="np3750nh">#REF!</definedName>
    <definedName name="NP3HP450">#REF!</definedName>
    <definedName name="NP3HP450_1">"#REF!"</definedName>
    <definedName name="NP3HP450_12">"$#REF!.#REF!#REF!"</definedName>
    <definedName name="NP3HP600">#REF!</definedName>
    <definedName name="NP3HP600_1">"#REF!"</definedName>
    <definedName name="NP3HP600_12">"$#REF!.#REF!#REF!"</definedName>
    <definedName name="NP3HP750">#REF!</definedName>
    <definedName name="NP3HP750_1">"#REF!"</definedName>
    <definedName name="NP3HP750_12">"$#REF!.#REF!#REF!"</definedName>
    <definedName name="np3humepipe600">#REF!</definedName>
    <definedName name="np3humepipe600_1">"#REF!"</definedName>
    <definedName name="np3humepipe600_12">"$#REF!.#REF!#REF!"</definedName>
    <definedName name="np3humepipe750">#REF!</definedName>
    <definedName name="np3humepipe750_1">"#REF!"</definedName>
    <definedName name="np3humepipe750_12">"$#REF!.#REF!#REF!"</definedName>
    <definedName name="np4.1000">#REF!</definedName>
    <definedName name="np4.1200">#REF!</definedName>
    <definedName name="np4.300">#REF!</definedName>
    <definedName name="np4.450">#REF!</definedName>
    <definedName name="np4.600">#REF!</definedName>
    <definedName name="np4.9">#REF!</definedName>
    <definedName name="np4.900">#REF!</definedName>
    <definedName name="np41000nh">#REF!</definedName>
    <definedName name="np41200nh">#REF!</definedName>
    <definedName name="np4450nh">#REF!</definedName>
    <definedName name="np4600nh">#REF!</definedName>
    <definedName name="np4900nh">#REF!</definedName>
    <definedName name="NP4Hume1.2">#REF!</definedName>
    <definedName name="NP4Hume1.2_1">"#REF!"</definedName>
    <definedName name="NP4Hume1.2_12">"$#REF!.#REF!#REF!"</definedName>
    <definedName name="NP4Hume1000">#REF!</definedName>
    <definedName name="NP4Hume1000_1">"#REF!"</definedName>
    <definedName name="NP4Hume1000_12">"$#REF!.#REF!#REF!"</definedName>
    <definedName name="NP4Hume1200">#REF!</definedName>
    <definedName name="NP4Hume1200_1">"#REF!"</definedName>
    <definedName name="NP4Hume1200_12">"$#REF!.#REF!#REF!"</definedName>
    <definedName name="NP4Hume600">#REF!</definedName>
    <definedName name="NP4Hume600_1">"#REF!"</definedName>
    <definedName name="NP4Hume600_12">"$#REF!.#REF!#REF!"</definedName>
    <definedName name="NP4Hume900">#REF!</definedName>
    <definedName name="NP4Hume900_1">"#REF!"</definedName>
    <definedName name="NP4Hume900_12">"$#REF!.#REF!#REF!"</definedName>
    <definedName name="nPier">#REF!</definedName>
    <definedName name="nPierCap">#REF!</definedName>
    <definedName name="nPierPile">#REF!</definedName>
    <definedName name="nPierPileCap">#REF!</definedName>
    <definedName name="NProject">#REF!</definedName>
    <definedName name="NPV_Rate">#REF!</definedName>
    <definedName name="nq">#REF!</definedName>
    <definedName name="nq0">#REF!</definedName>
    <definedName name="NqIS">#REF!</definedName>
    <definedName name="NRegion">#REF!</definedName>
    <definedName name="NrIS">#REF!</definedName>
    <definedName name="NS_Final">#REF!</definedName>
    <definedName name="Nsda">#REF!</definedName>
    <definedName name="Nsdb">#REF!</definedName>
    <definedName name="nsdd">#REF!</definedName>
    <definedName name="Nsm">#REF!</definedName>
    <definedName name="nss">{#N/A,#N/A,FALSE,"consu_cover";#N/A,#N/A,FALSE,"consu_strategy";#N/A,#N/A,FALSE,"consu_flow";#N/A,#N/A,FALSE,"Summary_reqmt";#N/A,#N/A,FALSE,"field_ppg";#N/A,#N/A,FALSE,"ppg_shop";#N/A,#N/A,FALSE,"strl";#N/A,#N/A,FALSE,"tankages";#N/A,#N/A,FALSE,"gases"}</definedName>
    <definedName name="NSSR1">#REF!</definedName>
    <definedName name="NSSR1_1">"#REF!"</definedName>
    <definedName name="NSSR1_12">"$#REF!.#REF!#REF!"</definedName>
    <definedName name="NSSR10">#REF!</definedName>
    <definedName name="NSSR10_1">"#REF!"</definedName>
    <definedName name="NSSR10_12">"$#REF!.#REF!#REF!"</definedName>
    <definedName name="NSSR100">#REF!</definedName>
    <definedName name="NSSR100_1">"#REF!"</definedName>
    <definedName name="NSSR100_12">"$#REF!.#REF!#REF!"</definedName>
    <definedName name="NSSR101">#REF!</definedName>
    <definedName name="NSSR101_1">"#REF!"</definedName>
    <definedName name="NSSR101_12">"$#REF!.#REF!#REF!"</definedName>
    <definedName name="NSSR102">#REF!</definedName>
    <definedName name="NSSR102_1">"#REF!"</definedName>
    <definedName name="NSSR102_12">"$#REF!.#REF!#REF!"</definedName>
    <definedName name="NSSR103">#REF!</definedName>
    <definedName name="NSSR103_1">"#REF!"</definedName>
    <definedName name="NSSR103_12">"$#REF!.#REF!#REF!"</definedName>
    <definedName name="NSSR104">#REF!</definedName>
    <definedName name="NSSR104_1">"#REF!"</definedName>
    <definedName name="NSSR104_12">"$#REF!.#REF!#REF!"</definedName>
    <definedName name="NSSR105">#REF!</definedName>
    <definedName name="NSSR105_1">"#REF!"</definedName>
    <definedName name="NSSR105_12">"$#REF!.#REF!#REF!"</definedName>
    <definedName name="NSSR106">#REF!</definedName>
    <definedName name="NSSR106_1">"#REF!"</definedName>
    <definedName name="NSSR106_12">"$#REF!.#REF!#REF!"</definedName>
    <definedName name="NSSR107">#REF!</definedName>
    <definedName name="NSSR107_1">"#REF!"</definedName>
    <definedName name="NSSR107_12">"$#REF!.#REF!#REF!"</definedName>
    <definedName name="NSSR108">#REF!</definedName>
    <definedName name="NSSR108_1">"#REF!"</definedName>
    <definedName name="NSSR108_12">"$#REF!.#REF!#REF!"</definedName>
    <definedName name="NSSR109">#REF!</definedName>
    <definedName name="NSSR109_1">"#REF!"</definedName>
    <definedName name="NSSR109_12">"$#REF!.#REF!#REF!"</definedName>
    <definedName name="NSSR11">#REF!</definedName>
    <definedName name="NSSR11_1">"#REF!"</definedName>
    <definedName name="NSSR11_12">"$#REF!.#REF!#REF!"</definedName>
    <definedName name="NSSR110">#REF!</definedName>
    <definedName name="NSSR110_1">"#REF!"</definedName>
    <definedName name="NSSR110_12">"$#REF!.#REF!#REF!"</definedName>
    <definedName name="NSSR111">#REF!</definedName>
    <definedName name="NSSR111_1">"#REF!"</definedName>
    <definedName name="NSSR111_12">"$#REF!.#REF!#REF!"</definedName>
    <definedName name="NSSR112">#REF!</definedName>
    <definedName name="NSSR112_1">"#REF!"</definedName>
    <definedName name="NSSR112_12">"$#REF!.#REF!#REF!"</definedName>
    <definedName name="NSSR113">#REF!</definedName>
    <definedName name="NSSR113_1">"#REF!"</definedName>
    <definedName name="NSSR113_12">"$#REF!.#REF!#REF!"</definedName>
    <definedName name="NSSR114">#REF!</definedName>
    <definedName name="NSSR114_1">"#REF!"</definedName>
    <definedName name="NSSR114_12">"$#REF!.#REF!#REF!"</definedName>
    <definedName name="NSSR115">#REF!</definedName>
    <definedName name="NSSR115_1">"#REF!"</definedName>
    <definedName name="NSSR115_12">"$#REF!.#REF!#REF!"</definedName>
    <definedName name="NSSR116">#REF!</definedName>
    <definedName name="NSSR116_1">"#REF!"</definedName>
    <definedName name="NSSR116_12">"$#REF!.#REF!#REF!"</definedName>
    <definedName name="NSSR117">#REF!</definedName>
    <definedName name="NSSR117_1">"#REF!"</definedName>
    <definedName name="NSSR117_12">"$#REF!.#REF!#REF!"</definedName>
    <definedName name="NSSR118">#REF!</definedName>
    <definedName name="NSSR118_1">"#REF!"</definedName>
    <definedName name="NSSR118_12">"$#REF!.#REF!#REF!"</definedName>
    <definedName name="NSSR119">#REF!</definedName>
    <definedName name="NSSR119_1">"#REF!"</definedName>
    <definedName name="NSSR119_12">"$#REF!.#REF!#REF!"</definedName>
    <definedName name="NSSR12">#REF!</definedName>
    <definedName name="NSSR12_1">"#REF!"</definedName>
    <definedName name="NSSR12_12">"$#REF!.#REF!#REF!"</definedName>
    <definedName name="NSSR120">#REF!</definedName>
    <definedName name="NSSR120_1">"#REF!"</definedName>
    <definedName name="NSSR120_12">"$#REF!.#REF!#REF!"</definedName>
    <definedName name="NSSR121">#REF!</definedName>
    <definedName name="NSSR121_1">"#REF!"</definedName>
    <definedName name="NSSR121_12">"$#REF!.#REF!#REF!"</definedName>
    <definedName name="NSSR122">#REF!</definedName>
    <definedName name="NSSR122_1">"#REF!"</definedName>
    <definedName name="NSSR122_12">"$#REF!.#REF!#REF!"</definedName>
    <definedName name="NSSR123">#REF!</definedName>
    <definedName name="NSSR123_1">"#REF!"</definedName>
    <definedName name="NSSR123_12">"$#REF!.#REF!#REF!"</definedName>
    <definedName name="NSSR124">#REF!</definedName>
    <definedName name="NSSR124_1">"#REF!"</definedName>
    <definedName name="NSSR124_12">"$#REF!.#REF!#REF!"</definedName>
    <definedName name="NSSR125">#REF!</definedName>
    <definedName name="NSSR125_1">"#REF!"</definedName>
    <definedName name="NSSR125_12">"$#REF!.#REF!#REF!"</definedName>
    <definedName name="NSSR126">#REF!</definedName>
    <definedName name="NSSR126_1">"#REF!"</definedName>
    <definedName name="NSSR126_12">"$#REF!.#REF!#REF!"</definedName>
    <definedName name="NSSR127">#REF!</definedName>
    <definedName name="NSSR127_1">"#REF!"</definedName>
    <definedName name="NSSR127_12">"$#REF!.#REF!#REF!"</definedName>
    <definedName name="NSSR128">#REF!</definedName>
    <definedName name="NSSR128_1">"#REF!"</definedName>
    <definedName name="NSSR128_12">"$#REF!.#REF!#REF!"</definedName>
    <definedName name="NSSR129">#REF!</definedName>
    <definedName name="NSSR129_1">"#REF!"</definedName>
    <definedName name="NSSR129_12">"$#REF!.#REF!#REF!"</definedName>
    <definedName name="NSSR13">#REF!</definedName>
    <definedName name="NSSR13_1">"#REF!"</definedName>
    <definedName name="NSSR13_12">"$#REF!.#REF!#REF!"</definedName>
    <definedName name="NSSR130">#REF!</definedName>
    <definedName name="NSSR130_1">"#REF!"</definedName>
    <definedName name="NSSR130_12">"$#REF!.#REF!#REF!"</definedName>
    <definedName name="NSSR131">#REF!</definedName>
    <definedName name="NSSR131_1">"#REF!"</definedName>
    <definedName name="NSSR131_12">"$#REF!.#REF!#REF!"</definedName>
    <definedName name="NSSR132">#REF!</definedName>
    <definedName name="NSSR132_1">"#REF!"</definedName>
    <definedName name="NSSR132_12">"$#REF!.#REF!#REF!"</definedName>
    <definedName name="NSSR133">#REF!</definedName>
    <definedName name="NSSR133_1">"#REF!"</definedName>
    <definedName name="NSSR133_12">"$#REF!.#REF!#REF!"</definedName>
    <definedName name="NSSR134">#REF!</definedName>
    <definedName name="NSSR134_1">"#REF!"</definedName>
    <definedName name="NSSR134_12">"$#REF!.#REF!#REF!"</definedName>
    <definedName name="NSSR135">#REF!</definedName>
    <definedName name="NSSR135_1">"#REF!"</definedName>
    <definedName name="NSSR135_12">"$#REF!.#REF!#REF!"</definedName>
    <definedName name="NSSR136">#REF!</definedName>
    <definedName name="NSSR136_1">"#REF!"</definedName>
    <definedName name="NSSR136_12">"$#REF!.#REF!#REF!"</definedName>
    <definedName name="NSSR137">#REF!</definedName>
    <definedName name="NSSR137_1">"#REF!"</definedName>
    <definedName name="NSSR137_12">"$#REF!.#REF!#REF!"</definedName>
    <definedName name="NSSR138">#REF!</definedName>
    <definedName name="NSSR138_1">"#REF!"</definedName>
    <definedName name="NSSR138_12">"$#REF!.#REF!#REF!"</definedName>
    <definedName name="NSSR139">#REF!</definedName>
    <definedName name="NSSR139_1">"#REF!"</definedName>
    <definedName name="NSSR139_12">"$#REF!.#REF!#REF!"</definedName>
    <definedName name="NSSR14">#REF!</definedName>
    <definedName name="NSSR14_1">"#REF!"</definedName>
    <definedName name="NSSR14_12">"$#REF!.#REF!#REF!"</definedName>
    <definedName name="NSSR140">#REF!</definedName>
    <definedName name="NSSR140_1">"#REF!"</definedName>
    <definedName name="NSSR140_12">"$#REF!.#REF!#REF!"</definedName>
    <definedName name="NSSR141">#REF!</definedName>
    <definedName name="NSSR141_1">"#REF!"</definedName>
    <definedName name="NSSR141_12">"$#REF!.#REF!#REF!"</definedName>
    <definedName name="NSSR142">#REF!</definedName>
    <definedName name="NSSR142_1">"#REF!"</definedName>
    <definedName name="NSSR142_12">"$#REF!.#REF!#REF!"</definedName>
    <definedName name="NSSR143">#REF!</definedName>
    <definedName name="NSSR143_1">"#REF!"</definedName>
    <definedName name="NSSR143_12">"$#REF!.#REF!#REF!"</definedName>
    <definedName name="NSSR144">#REF!</definedName>
    <definedName name="NSSR144_1">"#REF!"</definedName>
    <definedName name="NSSR144_12">"$#REF!.#REF!#REF!"</definedName>
    <definedName name="NSSR145">#REF!</definedName>
    <definedName name="NSSR145_1">"#REF!"</definedName>
    <definedName name="NSSR145_12">"$#REF!.#REF!#REF!"</definedName>
    <definedName name="NSSR146">#REF!</definedName>
    <definedName name="NSSR146_1">"#REF!"</definedName>
    <definedName name="NSSR146_12">"$#REF!.#REF!#REF!"</definedName>
    <definedName name="NSSR147">#REF!</definedName>
    <definedName name="NSSR147_1">"#REF!"</definedName>
    <definedName name="NSSR147_12">"$#REF!.#REF!#REF!"</definedName>
    <definedName name="NSSR148">#REF!</definedName>
    <definedName name="NSSR148_1">"#REF!"</definedName>
    <definedName name="NSSR148_12">"$#REF!.#REF!#REF!"</definedName>
    <definedName name="NSSR149">#REF!</definedName>
    <definedName name="NSSR149_1">"#REF!"</definedName>
    <definedName name="NSSR149_12">"$#REF!.#REF!#REF!"</definedName>
    <definedName name="NSSR15">#REF!</definedName>
    <definedName name="NSSR15_1">"#REF!"</definedName>
    <definedName name="NSSR15_12">"$#REF!.#REF!#REF!"</definedName>
    <definedName name="NSSR150">#REF!</definedName>
    <definedName name="NSSR150_1">"#REF!"</definedName>
    <definedName name="NSSR150_12">"$#REF!.#REF!#REF!"</definedName>
    <definedName name="NSSR151">#REF!</definedName>
    <definedName name="NSSR151_1">"#REF!"</definedName>
    <definedName name="NSSR151_12">"$#REF!.#REF!#REF!"</definedName>
    <definedName name="NSSR152">#REF!</definedName>
    <definedName name="NSSR152_1">"#REF!"</definedName>
    <definedName name="NSSR152_12">"$#REF!.#REF!#REF!"</definedName>
    <definedName name="NSSR153">#REF!</definedName>
    <definedName name="NSSR153_1">"#REF!"</definedName>
    <definedName name="NSSR153_12">"$#REF!.#REF!#REF!"</definedName>
    <definedName name="NSSR154">#REF!</definedName>
    <definedName name="NSSR154_1">"#REF!"</definedName>
    <definedName name="NSSR154_12">"$#REF!.#REF!#REF!"</definedName>
    <definedName name="NSSR155">#REF!</definedName>
    <definedName name="NSSR155_1">"#REF!"</definedName>
    <definedName name="NSSR155_12">"$#REF!.#REF!#REF!"</definedName>
    <definedName name="NSSR156">#REF!</definedName>
    <definedName name="NSSR156_1">"#REF!"</definedName>
    <definedName name="NSSR156_12">"$#REF!.#REF!#REF!"</definedName>
    <definedName name="NSSR157">#REF!</definedName>
    <definedName name="NSSR157_1">"#REF!"</definedName>
    <definedName name="NSSR157_12">"$#REF!.#REF!#REF!"</definedName>
    <definedName name="NSSR158">#REF!</definedName>
    <definedName name="NSSR158_1">"#REF!"</definedName>
    <definedName name="NSSR158_12">"$#REF!.#REF!#REF!"</definedName>
    <definedName name="NSSR159">#REF!</definedName>
    <definedName name="NSSR159_1">"#REF!"</definedName>
    <definedName name="NSSR159_12">"$#REF!.#REF!#REF!"</definedName>
    <definedName name="NSSR16">#REF!</definedName>
    <definedName name="NSSR16_1">"#REF!"</definedName>
    <definedName name="NSSR16_12">"$#REF!.#REF!#REF!"</definedName>
    <definedName name="NSSR160">#REF!</definedName>
    <definedName name="NSSR160_1">"#REF!"</definedName>
    <definedName name="NSSR160_12">"$#REF!.#REF!#REF!"</definedName>
    <definedName name="NSSR161">#REF!</definedName>
    <definedName name="NSSR161_1">"#REF!"</definedName>
    <definedName name="NSSR161_12">"$#REF!.#REF!#REF!"</definedName>
    <definedName name="NSSR162">#REF!</definedName>
    <definedName name="NSSR162_1">"#REF!"</definedName>
    <definedName name="NSSR162_12">"$#REF!.#REF!#REF!"</definedName>
    <definedName name="NSSR163">#REF!</definedName>
    <definedName name="NSSR163_1">"#REF!"</definedName>
    <definedName name="NSSR163_12">"$#REF!.#REF!#REF!"</definedName>
    <definedName name="NSSR164">#REF!</definedName>
    <definedName name="NSSR164_1">"#REF!"</definedName>
    <definedName name="NSSR164_12">"$#REF!.#REF!#REF!"</definedName>
    <definedName name="NSSR165">#REF!</definedName>
    <definedName name="NSSR165_1">"#REF!"</definedName>
    <definedName name="NSSR165_12">"$#REF!.#REF!#REF!"</definedName>
    <definedName name="NSSR166">#REF!</definedName>
    <definedName name="NSSR166_1">"#REF!"</definedName>
    <definedName name="NSSR166_12">"$#REF!.#REF!#REF!"</definedName>
    <definedName name="NSSR167">#REF!</definedName>
    <definedName name="NSSR167_1">"#REF!"</definedName>
    <definedName name="NSSR167_12">"$#REF!.#REF!#REF!"</definedName>
    <definedName name="NSSR168">#REF!</definedName>
    <definedName name="NSSR168_1">"#REF!"</definedName>
    <definedName name="NSSR168_12">"$#REF!.#REF!#REF!"</definedName>
    <definedName name="NSSR169">#REF!</definedName>
    <definedName name="NSSR169_1">"#REF!"</definedName>
    <definedName name="NSSR169_12">"$#REF!.#REF!#REF!"</definedName>
    <definedName name="NSSR17">#REF!</definedName>
    <definedName name="NSSR17_1">"#REF!"</definedName>
    <definedName name="NSSR17_12">"$#REF!.#REF!#REF!"</definedName>
    <definedName name="NSSR170">#REF!</definedName>
    <definedName name="NSSR170_1">"#REF!"</definedName>
    <definedName name="NSSR170_12">"$#REF!.#REF!#REF!"</definedName>
    <definedName name="NSSR171">#REF!</definedName>
    <definedName name="NSSR171_1">"#REF!"</definedName>
    <definedName name="NSSR171_12">"$#REF!.#REF!#REF!"</definedName>
    <definedName name="NSSR172">#REF!</definedName>
    <definedName name="NSSR172_1">"#REF!"</definedName>
    <definedName name="NSSR172_12">"$#REF!.#REF!#REF!"</definedName>
    <definedName name="NSSR173">#REF!</definedName>
    <definedName name="NSSR173_1">"#REF!"</definedName>
    <definedName name="NSSR173_12">"$#REF!.#REF!#REF!"</definedName>
    <definedName name="NSSR174">#REF!</definedName>
    <definedName name="NSSR174_1">"#REF!"</definedName>
    <definedName name="NSSR174_12">"$#REF!.#REF!#REF!"</definedName>
    <definedName name="NSSR18">#REF!</definedName>
    <definedName name="NSSR18_1">"#REF!"</definedName>
    <definedName name="NSSR18_12">"$#REF!.#REF!#REF!"</definedName>
    <definedName name="NSSR19">#REF!</definedName>
    <definedName name="NSSR19_1">"#REF!"</definedName>
    <definedName name="NSSR19_12">"$#REF!.#REF!#REF!"</definedName>
    <definedName name="NSSR2">#REF!</definedName>
    <definedName name="NSSR2_1">"#REF!"</definedName>
    <definedName name="NSSR2_12">"$#REF!.#REF!#REF!"</definedName>
    <definedName name="NSSR20">#REF!</definedName>
    <definedName name="NSSR20_1">"#REF!"</definedName>
    <definedName name="NSSR20_12">"$#REF!.#REF!#REF!"</definedName>
    <definedName name="NSSR21">#REF!</definedName>
    <definedName name="NSSR21_1">"#REF!"</definedName>
    <definedName name="NSSR21_12">"$#REF!.#REF!#REF!"</definedName>
    <definedName name="NSSR22">#REF!</definedName>
    <definedName name="NSSR22_1">"#REF!"</definedName>
    <definedName name="NSSR22_12">"$#REF!.#REF!#REF!"</definedName>
    <definedName name="NSSR23">#REF!</definedName>
    <definedName name="NSSR23_1">"#REF!"</definedName>
    <definedName name="NSSR23_12">"$#REF!.#REF!#REF!"</definedName>
    <definedName name="NSSR24">#REF!</definedName>
    <definedName name="NSSR24_1">"#REF!"</definedName>
    <definedName name="NSSR24_12">"$#REF!.#REF!#REF!"</definedName>
    <definedName name="NSSR25">#REF!</definedName>
    <definedName name="NSSR25_1">"#REF!"</definedName>
    <definedName name="NSSR25_12">"$#REF!.#REF!#REF!"</definedName>
    <definedName name="NSSR26">#REF!</definedName>
    <definedName name="NSSR26_1">"#REF!"</definedName>
    <definedName name="NSSR26_12">"$#REF!.#REF!#REF!"</definedName>
    <definedName name="NSSR27">#REF!</definedName>
    <definedName name="NSSR27_1">"#REF!"</definedName>
    <definedName name="NSSR27_12">"$#REF!.#REF!#REF!"</definedName>
    <definedName name="NSSR28">#REF!</definedName>
    <definedName name="NSSR28_1">"#REF!"</definedName>
    <definedName name="NSSR28_12">"$#REF!.#REF!#REF!"</definedName>
    <definedName name="NSSR29">#REF!</definedName>
    <definedName name="NSSR29_1">"#REF!"</definedName>
    <definedName name="NSSR29_12">"$#REF!.#REF!#REF!"</definedName>
    <definedName name="NSSR3">#REF!</definedName>
    <definedName name="NSSR3_1">"#REF!"</definedName>
    <definedName name="NSSR3_12">"$#REF!.#REF!#REF!"</definedName>
    <definedName name="NSSR30">#REF!</definedName>
    <definedName name="NSSR30_1">"#REF!"</definedName>
    <definedName name="NSSR30_12">"$#REF!.#REF!#REF!"</definedName>
    <definedName name="NSSR31">#REF!</definedName>
    <definedName name="NSSR31_1">"#REF!"</definedName>
    <definedName name="NSSR31_12">"$#REF!.#REF!#REF!"</definedName>
    <definedName name="NSSR32">#REF!</definedName>
    <definedName name="NSSR32_1">"#REF!"</definedName>
    <definedName name="NSSR32_12">"$#REF!.#REF!#REF!"</definedName>
    <definedName name="NSSR33">#REF!</definedName>
    <definedName name="NSSR33_1">"#REF!"</definedName>
    <definedName name="NSSR33_12">"$#REF!.#REF!#REF!"</definedName>
    <definedName name="NSSR34">#REF!</definedName>
    <definedName name="NSSR34_1">"#REF!"</definedName>
    <definedName name="NSSR34_12">"$#REF!.#REF!#REF!"</definedName>
    <definedName name="NSSR35">#REF!</definedName>
    <definedName name="NSSR35_1">"#REF!"</definedName>
    <definedName name="NSSR35_12">"$#REF!.#REF!#REF!"</definedName>
    <definedName name="NSSR36">#REF!</definedName>
    <definedName name="NSSR36_1">"#REF!"</definedName>
    <definedName name="NSSR36_12">"$#REF!.#REF!#REF!"</definedName>
    <definedName name="NSSR37">#REF!</definedName>
    <definedName name="NSSR37_1">"#REF!"</definedName>
    <definedName name="NSSR37_12">"$#REF!.#REF!#REF!"</definedName>
    <definedName name="NSSR38">#REF!</definedName>
    <definedName name="NSSR38_1">"#REF!"</definedName>
    <definedName name="NSSR38_12">"$#REF!.#REF!#REF!"</definedName>
    <definedName name="NSSR39">#REF!</definedName>
    <definedName name="NSSR39_1">"#REF!"</definedName>
    <definedName name="NSSR39_12">"$#REF!.#REF!#REF!"</definedName>
    <definedName name="NSSR4">#REF!</definedName>
    <definedName name="NSSR4_1">"#REF!"</definedName>
    <definedName name="NSSR4_12">"$#REF!.#REF!#REF!"</definedName>
    <definedName name="NSSR40">#REF!</definedName>
    <definedName name="NSSR40_1">"#REF!"</definedName>
    <definedName name="NSSR40_12">"$#REF!.#REF!#REF!"</definedName>
    <definedName name="NSSR41">#REF!</definedName>
    <definedName name="NSSR41_1">"#REF!"</definedName>
    <definedName name="NSSR41_12">"$#REF!.#REF!#REF!"</definedName>
    <definedName name="NSSR42">#REF!</definedName>
    <definedName name="NSSR42_1">"#REF!"</definedName>
    <definedName name="NSSR42_12">"$#REF!.#REF!#REF!"</definedName>
    <definedName name="NSSR43">#REF!</definedName>
    <definedName name="NSSR43_1">"#REF!"</definedName>
    <definedName name="NSSR43_12">"$#REF!.#REF!#REF!"</definedName>
    <definedName name="NSSR44">#REF!</definedName>
    <definedName name="NSSR44_1">"#REF!"</definedName>
    <definedName name="NSSR44_12">"$#REF!.#REF!#REF!"</definedName>
    <definedName name="NSSR45">#REF!</definedName>
    <definedName name="NSSR45_1">"#REF!"</definedName>
    <definedName name="NSSR45_12">"$#REF!.#REF!#REF!"</definedName>
    <definedName name="NSSR46">#REF!</definedName>
    <definedName name="NSSR46_1">"#REF!"</definedName>
    <definedName name="NSSR46_12">"$#REF!.#REF!#REF!"</definedName>
    <definedName name="NSSR47">#REF!</definedName>
    <definedName name="NSSR47_1">"#REF!"</definedName>
    <definedName name="NSSR47_12">"$#REF!.#REF!#REF!"</definedName>
    <definedName name="NSSR48">#REF!</definedName>
    <definedName name="NSSR48_1">"#REF!"</definedName>
    <definedName name="NSSR48_12">"$#REF!.#REF!#REF!"</definedName>
    <definedName name="NSSR49">#REF!</definedName>
    <definedName name="NSSR49_1">"#REF!"</definedName>
    <definedName name="NSSR49_12">"$#REF!.#REF!#REF!"</definedName>
    <definedName name="NSSR5">#REF!</definedName>
    <definedName name="NSSR5_1">"#REF!"</definedName>
    <definedName name="NSSR5_12">"$#REF!.#REF!#REF!"</definedName>
    <definedName name="NSSR50">#REF!</definedName>
    <definedName name="NSSR50_1">"#REF!"</definedName>
    <definedName name="NSSR50_12">"$#REF!.#REF!#REF!"</definedName>
    <definedName name="NSSR51">#REF!</definedName>
    <definedName name="NSSR51_1">"#REF!"</definedName>
    <definedName name="NSSR51_12">"$#REF!.#REF!#REF!"</definedName>
    <definedName name="NSSR52">#REF!</definedName>
    <definedName name="NSSR52_1">"#REF!"</definedName>
    <definedName name="NSSR52_12">"$#REF!.#REF!#REF!"</definedName>
    <definedName name="NSSR53">#REF!</definedName>
    <definedName name="NSSR53_1">"#REF!"</definedName>
    <definedName name="NSSR53_12">"$#REF!.#REF!#REF!"</definedName>
    <definedName name="NSSR54">#REF!</definedName>
    <definedName name="NSSR54_1">"#REF!"</definedName>
    <definedName name="NSSR54_12">"$#REF!.#REF!#REF!"</definedName>
    <definedName name="NSSR55">#REF!</definedName>
    <definedName name="NSSR55_1">"#REF!"</definedName>
    <definedName name="NSSR55_12">"$#REF!.#REF!#REF!"</definedName>
    <definedName name="NSSR56">#REF!</definedName>
    <definedName name="NSSR56_1">"#REF!"</definedName>
    <definedName name="NSSR56_12">"$#REF!.#REF!#REF!"</definedName>
    <definedName name="NSSR57">#REF!</definedName>
    <definedName name="NSSR57_1">"#REF!"</definedName>
    <definedName name="NSSR57_12">"$#REF!.#REF!#REF!"</definedName>
    <definedName name="NSSR58">#REF!</definedName>
    <definedName name="NSSR58_1">"#REF!"</definedName>
    <definedName name="NSSR58_12">"$#REF!.#REF!#REF!"</definedName>
    <definedName name="NSSR59">#REF!</definedName>
    <definedName name="NSSR59_1">"#REF!"</definedName>
    <definedName name="NSSR59_12">"$#REF!.#REF!#REF!"</definedName>
    <definedName name="NSSR6">#REF!</definedName>
    <definedName name="NSSR6_1">"#REF!"</definedName>
    <definedName name="NSSR6_12">"$#REF!.#REF!#REF!"</definedName>
    <definedName name="NSSR60">#REF!</definedName>
    <definedName name="NSSR60_1">"#REF!"</definedName>
    <definedName name="NSSR60_12">"$#REF!.#REF!#REF!"</definedName>
    <definedName name="NSSR61">#REF!</definedName>
    <definedName name="NSSR61_1">"#REF!"</definedName>
    <definedName name="NSSR61_12">"$#REF!.#REF!#REF!"</definedName>
    <definedName name="NSSR62">#REF!</definedName>
    <definedName name="NSSR62_1">"#REF!"</definedName>
    <definedName name="NSSR62_12">"$#REF!.#REF!#REF!"</definedName>
    <definedName name="NSSR63">#REF!</definedName>
    <definedName name="NSSR63_1">"#REF!"</definedName>
    <definedName name="NSSR63_12">"$#REF!.#REF!#REF!"</definedName>
    <definedName name="NSSR64">#REF!</definedName>
    <definedName name="NSSR64_1">"#REF!"</definedName>
    <definedName name="NSSR64_12">"$#REF!.#REF!#REF!"</definedName>
    <definedName name="NSSR65">#REF!</definedName>
    <definedName name="NSSR65_1">"#REF!"</definedName>
    <definedName name="NSSR65_12">"$#REF!.#REF!#REF!"</definedName>
    <definedName name="NSSR66">#REF!</definedName>
    <definedName name="NSSR66_1">"#REF!"</definedName>
    <definedName name="NSSR66_12">"$#REF!.#REF!#REF!"</definedName>
    <definedName name="NSSR67">#REF!</definedName>
    <definedName name="NSSR67_1">"#REF!"</definedName>
    <definedName name="NSSR67_12">"$#REF!.#REF!#REF!"</definedName>
    <definedName name="NSSR68">#REF!</definedName>
    <definedName name="NSSR68_1">"#REF!"</definedName>
    <definedName name="NSSR68_12">"$#REF!.#REF!#REF!"</definedName>
    <definedName name="NSSR69">#REF!</definedName>
    <definedName name="NSSR69_1">"#REF!"</definedName>
    <definedName name="NSSR69_12">"$#REF!.#REF!#REF!"</definedName>
    <definedName name="NSSR7">#REF!</definedName>
    <definedName name="NSSR7_1">"#REF!"</definedName>
    <definedName name="NSSR7_12">"$#REF!.#REF!#REF!"</definedName>
    <definedName name="NSSR70">#REF!</definedName>
    <definedName name="NSSR70_1">"#REF!"</definedName>
    <definedName name="NSSR70_12">"$#REF!.#REF!#REF!"</definedName>
    <definedName name="NSSR71">#REF!</definedName>
    <definedName name="NSSR71_1">"#REF!"</definedName>
    <definedName name="NSSR71_12">"$#REF!.#REF!#REF!"</definedName>
    <definedName name="NSSR72">#REF!</definedName>
    <definedName name="NSSR72_1">"#REF!"</definedName>
    <definedName name="NSSR72_12">"$#REF!.#REF!#REF!"</definedName>
    <definedName name="NSSR73">#REF!</definedName>
    <definedName name="NSSR73_1">"#REF!"</definedName>
    <definedName name="NSSR73_12">"$#REF!.#REF!#REF!"</definedName>
    <definedName name="NSSR74">#REF!</definedName>
    <definedName name="NSSR74_1">"#REF!"</definedName>
    <definedName name="NSSR74_12">"$#REF!.#REF!#REF!"</definedName>
    <definedName name="NSSR75">#REF!</definedName>
    <definedName name="NSSR75_1">"#REF!"</definedName>
    <definedName name="NSSR75_12">"$#REF!.#REF!#REF!"</definedName>
    <definedName name="NSSR76">#REF!</definedName>
    <definedName name="NSSR76_1">"#REF!"</definedName>
    <definedName name="NSSR76_12">"$#REF!.#REF!#REF!"</definedName>
    <definedName name="NSSR77">#REF!</definedName>
    <definedName name="NSSR77_1">"#REF!"</definedName>
    <definedName name="NSSR77_12">"$#REF!.#REF!#REF!"</definedName>
    <definedName name="NSSR78">#REF!</definedName>
    <definedName name="NSSR78_1">"#REF!"</definedName>
    <definedName name="NSSR78_12">"$#REF!.#REF!#REF!"</definedName>
    <definedName name="NSSR79">#REF!</definedName>
    <definedName name="NSSR79_1">"#REF!"</definedName>
    <definedName name="NSSR79_12">"$#REF!.#REF!#REF!"</definedName>
    <definedName name="NSSR8">#REF!</definedName>
    <definedName name="NSSR8_1">"#REF!"</definedName>
    <definedName name="NSSR8_12">"$#REF!.#REF!#REF!"</definedName>
    <definedName name="NSSR80">#REF!</definedName>
    <definedName name="NSSR80_1">"#REF!"</definedName>
    <definedName name="NSSR80_12">"$#REF!.#REF!#REF!"</definedName>
    <definedName name="NSSR81">#REF!</definedName>
    <definedName name="NSSR81_1">"#REF!"</definedName>
    <definedName name="NSSR81_12">"$#REF!.#REF!#REF!"</definedName>
    <definedName name="NSSR82">#REF!</definedName>
    <definedName name="NSSR82_1">"#REF!"</definedName>
    <definedName name="NSSR82_12">"$#REF!.#REF!#REF!"</definedName>
    <definedName name="NSSR83">#REF!</definedName>
    <definedName name="NSSR83_1">"#REF!"</definedName>
    <definedName name="NSSR83_12">"$#REF!.#REF!#REF!"</definedName>
    <definedName name="NSSR84">#REF!</definedName>
    <definedName name="NSSR84_1">"#REF!"</definedName>
    <definedName name="NSSR84_12">"$#REF!.#REF!#REF!"</definedName>
    <definedName name="NSSR85">#REF!</definedName>
    <definedName name="NSSR85_1">"#REF!"</definedName>
    <definedName name="NSSR85_12">"$#REF!.#REF!#REF!"</definedName>
    <definedName name="NSSR86">#REF!</definedName>
    <definedName name="NSSR86_1">"#REF!"</definedName>
    <definedName name="NSSR86_12">"$#REF!.#REF!#REF!"</definedName>
    <definedName name="NSSR87">#REF!</definedName>
    <definedName name="NSSR87_1">"#REF!"</definedName>
    <definedName name="NSSR87_12">"$#REF!.#REF!#REF!"</definedName>
    <definedName name="NSSR88">#REF!</definedName>
    <definedName name="NSSR88_1">"#REF!"</definedName>
    <definedName name="NSSR88_12">"$#REF!.#REF!#REF!"</definedName>
    <definedName name="NSSR89">#REF!</definedName>
    <definedName name="NSSR89_1">"#REF!"</definedName>
    <definedName name="NSSR89_12">"$#REF!.#REF!#REF!"</definedName>
    <definedName name="NSSR9">#REF!</definedName>
    <definedName name="NSSR9_1">"#REF!"</definedName>
    <definedName name="NSSR9_12">"$#REF!.#REF!#REF!"</definedName>
    <definedName name="NSSR90">#REF!</definedName>
    <definedName name="NSSR90_1">"#REF!"</definedName>
    <definedName name="NSSR90_12">"$#REF!.#REF!#REF!"</definedName>
    <definedName name="NSSR91">#REF!</definedName>
    <definedName name="NSSR91_1">"#REF!"</definedName>
    <definedName name="NSSR91_12">"$#REF!.#REF!#REF!"</definedName>
    <definedName name="NSSR92">#REF!</definedName>
    <definedName name="NSSR92_1">"#REF!"</definedName>
    <definedName name="NSSR92_12">"$#REF!.#REF!#REF!"</definedName>
    <definedName name="NSSR93">#REF!</definedName>
    <definedName name="NSSR93_1">"#REF!"</definedName>
    <definedName name="NSSR93_12">"$#REF!.#REF!#REF!"</definedName>
    <definedName name="NSSR94">#REF!</definedName>
    <definedName name="NSSR94_1">"#REF!"</definedName>
    <definedName name="NSSR94_12">"$#REF!.#REF!#REF!"</definedName>
    <definedName name="NSSR95">#REF!</definedName>
    <definedName name="NSSR95_1">"#REF!"</definedName>
    <definedName name="NSSR95_12">"$#REF!.#REF!#REF!"</definedName>
    <definedName name="NSSR96">#REF!</definedName>
    <definedName name="NSSR96_1">"#REF!"</definedName>
    <definedName name="NSSR96_12">"$#REF!.#REF!#REF!"</definedName>
    <definedName name="NSSR97">#REF!</definedName>
    <definedName name="NSSR97_1">"#REF!"</definedName>
    <definedName name="NSSR97_12">"$#REF!.#REF!#REF!"</definedName>
    <definedName name="NSSR98">#REF!</definedName>
    <definedName name="NSSR98_1">"#REF!"</definedName>
    <definedName name="NSSR98_12">"$#REF!.#REF!#REF!"</definedName>
    <definedName name="NSSR99">#REF!</definedName>
    <definedName name="NSSR99_1">"#REF!"</definedName>
    <definedName name="NSSR99_12">"$#REF!.#REF!#REF!"</definedName>
    <definedName name="Nt">#REF!</definedName>
    <definedName name="nu">'[6]Convert Lat, Long to UTM'!$C$14</definedName>
    <definedName name="NUA">#REF!</definedName>
    <definedName name="num">#REF!</definedName>
    <definedName name="Num_Pmt_Per_Year">#REF!</definedName>
    <definedName name="Number_of_lanes">#REF!</definedName>
    <definedName name="Number_of_Payments">MATCH(0.01,End_Bal,-1)+1</definedName>
    <definedName name="Nvoid">#REF!</definedName>
    <definedName name="Nx">#REF!</definedName>
    <definedName name="Nx___0">#REF!</definedName>
    <definedName name="Nx___13">#REF!</definedName>
    <definedName name="nxs">#REF!</definedName>
    <definedName name="Ny">#REF!</definedName>
    <definedName name="Ny___0">#REF!</definedName>
    <definedName name="Ny___13">#REF!</definedName>
    <definedName name="ny0">#REF!</definedName>
    <definedName name="nys">#REF!</definedName>
    <definedName name="O">#REF!</definedName>
    <definedName name="oAst1">#REF!</definedName>
    <definedName name="oAst2">#REF!</definedName>
    <definedName name="oAst3">#REF!</definedName>
    <definedName name="oAst4">#REF!</definedName>
    <definedName name="OBD">#REF!</definedName>
    <definedName name="OBD_1">"#REF!"</definedName>
    <definedName name="OBD_12">"$#REF!.#REF!#REF!"</definedName>
    <definedName name="Obj_Nam_1">#REF!</definedName>
    <definedName name="Obj_Nam_2">#REF!</definedName>
    <definedName name="ObjOrnLst">#REF!</definedName>
    <definedName name="oc_hlreason">#REF!</definedName>
    <definedName name="oc_hold">#REF!</definedName>
    <definedName name="oc_ref">#REF!</definedName>
    <definedName name="oc_units">#REF!</definedName>
    <definedName name="oc_units1">#REF!</definedName>
    <definedName name="oc_units2">#REF!</definedName>
    <definedName name="oc_units3">#REF!</definedName>
    <definedName name="oc_val">#REF!</definedName>
    <definedName name="OCLOADS">#REF!</definedName>
    <definedName name="OFC">#REF!</definedName>
    <definedName name="ofcablescost_12">#REF!</definedName>
    <definedName name="ofcablescost_18">#REF!</definedName>
    <definedName name="ofcablescost_19">#REF!</definedName>
    <definedName name="OFFICE_FURNITURE">#REF!</definedName>
    <definedName name="OFFICE_STATIONERY">#REF!</definedName>
    <definedName name="offices_sub">#REF!</definedName>
    <definedName name="offset">#REF!</definedName>
    <definedName name="ogd">#REF!</definedName>
    <definedName name="ogdl">#REF!</definedName>
    <definedName name="oglhs">#REF!</definedName>
    <definedName name="OH">#REF!</definedName>
    <definedName name="OH_C">#REF!</definedName>
    <definedName name="OH_MS">#REF!</definedName>
    <definedName name="OH_RH">#REF!</definedName>
    <definedName name="OH_TANK">#REF!</definedName>
    <definedName name="OH_TANK_1">"#REF!"</definedName>
    <definedName name="OH_TANK_12">"$#REF!.#REF!#REF!"</definedName>
    <definedName name="ohmnbrrh">#REF!</definedName>
    <definedName name="oiui">{"form-D1",#N/A,FALSE,"FORM-D1";"form-D1_amt",#N/A,FALSE,"FORM-D1"}</definedName>
    <definedName name="ok">#REF!</definedName>
    <definedName name="OLE_LINK1">"$boq.$"</definedName>
    <definedName name="OLE_LINK2">"$boq.$"</definedName>
    <definedName name="omaxm1">#REF!</definedName>
    <definedName name="omaxm2">#REF!</definedName>
    <definedName name="omaxm3">#REF!</definedName>
    <definedName name="omaxm4">#REF!</definedName>
    <definedName name="oo">#REF!</definedName>
    <definedName name="OOO">#REF!</definedName>
    <definedName name="oooo" hidden="1">{"form-D1",#N/A,FALSE,"FORM-D1";"form-D1_amt",#N/A,FALSE,"FORM-D1"}</definedName>
    <definedName name="OP_Grp1">'[38]Calculation sheet'!$F$17,'[38]Calculation sheet'!$F$18,'[38]Calculation sheet'!$F$19,'[38]Calculation sheet'!$F$20,'[38]Calculation sheet'!$F$21</definedName>
    <definedName name="OPC">#REF!</definedName>
    <definedName name="OPE">#REF!</definedName>
    <definedName name="operator">#REF!</definedName>
    <definedName name="OpGrp1">'[38]Calculation sheet'!$F$17:$F$18,'[38]Calculation sheet'!$F$19,'[38]Calculation sheet'!$F$20,'[38]Calculation sheet'!$F$21</definedName>
    <definedName name="Option">#REF!</definedName>
    <definedName name="option9">'[39]PRICE BID'!#REF!</definedName>
    <definedName name="ORAN" hidden="1">{#N/A,#N/A,FALSE,"B-001";#N/A,#N/A,FALSE,"B-002";#N/A,#N/A,FALSE,"B-003";#N/A,#N/A,FALSE,"B-004";#N/A,#N/A,FALSE,"B-005";#N/A,#N/A,FALSE,"B-010";#N/A,#N/A,FALSE,"C-001";#N/A,#N/A,FALSE,"C-002";#N/A,#N/A,FALSE,"C-003";#N/A,#N/A,FALSE,"C-004";#N/A,#N/A,FALSE,"C-005";#N/A,#N/A,FALSE,"C-010";#N/A,#N/A,FALSE,"D-001";#N/A,#N/A,FALSE,"D-003";#N/A,#N/A,FALSE,"E-001";#N/A,#N/A,FALSE,"E-002";#N/A,#N/A,FALSE,"E-011";#N/A,#N/A,FALSE,"E-012";#N/A,#N/A,FALSE,"F-001";#N/A,#N/A,FALSE,"F-005";#N/A,#N/A,FALSE,"J-001";#N/A,#N/A,FALSE,"J-002";#N/A,#N/A,FALSE,"J-003";#N/A,#N/A,FALSE,"J-004";#N/A,#N/A,FALSE,"J-005";#N/A,#N/A,FALSE,"J-006";#N/A,#N/A,FALSE,"J-008";#N/A,#N/A,FALSE,"J-009";#N/A,#N/A,FALSE,"J-011";#N/A,#N/A,FALSE,"J-012";#N/A,#N/A,FALSE,"J-014";#N/A,#N/A,FALSE,"J-017";#N/A,#N/A,FALSE,"L-001";#N/A,#N/A,FALSE,"L-002";#N/A,#N/A,FALSE,"L-003";#N/A,#N/A,FALSE,"L-004";#N/A,#N/A,FALSE,"L-005";#N/A,#N/A,FALSE,"L-006";#N/A,#N/A,FALSE,"L-007";#N/A,#N/A,FALSE,"L-051";#N/A,#N/A,FALSE,"L-052";#N/A,#N/A,FALSE,"L-053";#N/A,#N/A,FALSE,"L-054";#N/A,#N/A,FALSE,"L-058";#N/A,#N/A,FALSE,"LR-001";#N/A,#N/A,FALSE,"U-001";#N/A,#N/A,FALSE,"U-002";#N/A,#N/A,FALSE,"U-010";#N/A,#N/A,FALSE,"U-051";#N/A,#N/A,FALSE,"UC-001";#N/A,#N/A,FALSE,"SIDE FILTER";#N/A,#N/A,FALSE,"CI-001-3";#N/A,#N/A,FALSE,"Load Arm"}</definedName>
    <definedName name="ORDER">#REF!</definedName>
    <definedName name="OrderTable" hidden="1">#REF!</definedName>
    <definedName name="OrdinaryRodBinder">#REF!</definedName>
    <definedName name="OrdinaryRodBinder_1">"#REF!"</definedName>
    <definedName name="OrdinaryRodBinder_12">"$#REF!.#REF!#REF!"</definedName>
    <definedName name="OrdinaryRodBinder_7">"#REF!"</definedName>
    <definedName name="OrdinaryRodBinder_8">"#REF!"</definedName>
    <definedName name="os" hidden="1">{#N/A,#N/A,FALSE,"TABLE"}</definedName>
    <definedName name="other_boq">[11]Config!$G$2:$G$5</definedName>
    <definedName name="Other_Structures">#REF!</definedName>
    <definedName name="othersbldg_sub">#REF!</definedName>
    <definedName name="OUT_STATION_CHARGES">#REF!</definedName>
    <definedName name="outd">"$#REF!.$#REF!$#REF!"</definedName>
    <definedName name="outfall">#REF!</definedName>
    <definedName name="outpitching">#REF!</definedName>
    <definedName name="OV_HANG1">#REF!</definedName>
    <definedName name="OV_HANG2">#REF!</definedName>
    <definedName name="ovdpr">#REF!</definedName>
    <definedName name="OVEGR">#REF!</definedName>
    <definedName name="oveprgr">#REF!</definedName>
    <definedName name="Over_Head">#REF!</definedName>
    <definedName name="OVER_SPAN">#REF!</definedName>
    <definedName name="Overall_Loading">#REF!</definedName>
    <definedName name="Overall_Summary_Title">#REF!</definedName>
    <definedName name="OverallProps">[14]Settings!$A$28:$A$141</definedName>
    <definedName name="overhead">#REF!</definedName>
    <definedName name="OVERHEADS">#REF!</definedName>
    <definedName name="overheadsign">#REF!</definedName>
    <definedName name="OVERLAY">#REF!</definedName>
    <definedName name="ovpr">#REF!</definedName>
    <definedName name="OwnAcctNum">#REF!</definedName>
    <definedName name="owner_det">#REF!</definedName>
    <definedName name="p">'[6]Convert Lat, Long to UTM'!$C$23</definedName>
    <definedName name="p___0">#REF!</definedName>
    <definedName name="p___13">#REF!</definedName>
    <definedName name="p_shape">#REF!</definedName>
    <definedName name="P0">#REF!</definedName>
    <definedName name="p11i4f">#REF!</definedName>
    <definedName name="p11i5f">#REF!</definedName>
    <definedName name="p12i1bc8f">#REF!</definedName>
    <definedName name="p1350mcbc">#REF!</definedName>
    <definedName name="p1350mcfdr">#REF!</definedName>
    <definedName name="p1350mcic">#REF!</definedName>
    <definedName name="p1350pcfdr">#REF!</definedName>
    <definedName name="p1350pcic">#REF!</definedName>
    <definedName name="p1500mcbc">#REF!</definedName>
    <definedName name="p1500mcfdr">#REF!</definedName>
    <definedName name="p1500mcic">#REF!</definedName>
    <definedName name="p1abbbc">#REF!</definedName>
    <definedName name="p1abbfdr">#REF!</definedName>
    <definedName name="p1abbic">#REF!</definedName>
    <definedName name="p1accp">#REF!</definedName>
    <definedName name="p1acdb1">#REF!</definedName>
    <definedName name="p1acdb2">#REF!</definedName>
    <definedName name="p1acdb3">#REF!</definedName>
    <definedName name="p1apcc1">#REF!</definedName>
    <definedName name="p1apcc2">#REF!</definedName>
    <definedName name="p1apcc3">#REF!</definedName>
    <definedName name="p1clp">#REF!</definedName>
    <definedName name="p1ht">#REF!</definedName>
    <definedName name="p1ldb">#REF!</definedName>
    <definedName name="p1lift">#REF!</definedName>
    <definedName name="p1ltsba1">#REF!</definedName>
    <definedName name="p1ltsba2">#REF!</definedName>
    <definedName name="p1ltsbb1">#REF!</definedName>
    <definedName name="p1ltsbb2">#REF!</definedName>
    <definedName name="p1mcc1">#REF!</definedName>
    <definedName name="p1mcc10">#REF!</definedName>
    <definedName name="p1mcc11">#REF!</definedName>
    <definedName name="p1mcc12">#REF!</definedName>
    <definedName name="p1mcc13">#REF!</definedName>
    <definedName name="p1mcc14">#REF!</definedName>
    <definedName name="p1mcc15">#REF!</definedName>
    <definedName name="p1mcc17">#REF!</definedName>
    <definedName name="p1mcc2">#REF!</definedName>
    <definedName name="p1mcc3">#REF!</definedName>
    <definedName name="p1mcc4">#REF!</definedName>
    <definedName name="p1mcc5">#REF!</definedName>
    <definedName name="p1mcc6">#REF!</definedName>
    <definedName name="p1mcc7">#REF!</definedName>
    <definedName name="p1mcc8">#REF!</definedName>
    <definedName name="p1mcc9">#REF!</definedName>
    <definedName name="p1mldb">#REF!</definedName>
    <definedName name="p1mlp">#REF!</definedName>
    <definedName name="p1mpcc">#REF!</definedName>
    <definedName name="p1mpdb">#REF!</definedName>
    <definedName name="p1mpdp">#REF!</definedName>
    <definedName name="p1mrlp">#REF!</definedName>
    <definedName name="p1pcc">#REF!</definedName>
    <definedName name="p1pccm">#REF!</definedName>
    <definedName name="p1pdb">#REF!</definedName>
    <definedName name="p1upsip">#REF!</definedName>
    <definedName name="p1upsmdb">#REF!</definedName>
    <definedName name="p1upsop">#REF!</definedName>
    <definedName name="pa">#REF!</definedName>
    <definedName name="pa___0">#REF!</definedName>
    <definedName name="pa___13">#REF!</definedName>
    <definedName name="PAC_STATUS">{"form-D1",#N/A,FALSE,"FORM-D1";"form-D1_amt",#N/A,FALSE,"FORM-D1"}</definedName>
    <definedName name="package">#REF!</definedName>
    <definedName name="Package___1">#REF!</definedName>
    <definedName name="Package___2">#REF!</definedName>
    <definedName name="Package___3">#REF!</definedName>
    <definedName name="Package___AP_17">#REF!</definedName>
    <definedName name="Package___AP_18">#REF!</definedName>
    <definedName name="PAD">#REF!</definedName>
    <definedName name="PAGE">#REF!</definedName>
    <definedName name="Page01">#REF!</definedName>
    <definedName name="Page02">#REF!</definedName>
    <definedName name="Page03">#REF!</definedName>
    <definedName name="Page04">#REF!</definedName>
    <definedName name="Page05">#REF!</definedName>
    <definedName name="Page06">#REF!</definedName>
    <definedName name="Page07">#REF!</definedName>
    <definedName name="Page08">#REF!</definedName>
    <definedName name="Page09">#REF!</definedName>
    <definedName name="page1">#REF!</definedName>
    <definedName name="Page10">#REF!</definedName>
    <definedName name="Page11">#REF!</definedName>
    <definedName name="Page12">#REF!</definedName>
    <definedName name="Page13">#REF!</definedName>
    <definedName name="Page14">#REF!</definedName>
    <definedName name="page2">#REF!</definedName>
    <definedName name="page3">#REF!</definedName>
    <definedName name="page4">#REF!</definedName>
    <definedName name="page5">#REF!</definedName>
    <definedName name="page6">#REF!</definedName>
    <definedName name="Page7">#REF!</definedName>
    <definedName name="paintbridgenos">#REF!</definedName>
    <definedName name="paintdetail">#REF!</definedName>
    <definedName name="paintdetial">#REF!</definedName>
    <definedName name="painter">#REF!</definedName>
    <definedName name="painter_1">"#REF!"</definedName>
    <definedName name="painter_12">"$#REF!.#REF!#REF!"</definedName>
    <definedName name="painter_7">"#REF!"</definedName>
    <definedName name="painter_8">"#REF!"</definedName>
    <definedName name="painting">#REF!</definedName>
    <definedName name="painting_1">"#REF!"</definedName>
    <definedName name="painting_12">"$#REF!.#REF!#REF!"</definedName>
    <definedName name="painting_7">"#REF!"</definedName>
    <definedName name="painting_8">"#REF!"</definedName>
    <definedName name="pandey"><![CDATA[{"AWARDED MADE BY DRB",#N/A,FALSE,"AWARD MADE BY DRB";"CURRENCY COMPOSITION NR CLAIMS",#N/A,FALSE,"CURRENCY COMPOSITION-NR CLAIMS";"INTEREST Rs NR CLAIMS",#N/A,FALSE,"INTERESTS Rs - NR CLAIMS";"INTEREST USD NR CLAIMS",#N/A,FALSE,"INTERESTS US $ - NR CLAIMS";"INTEREST ITL NR CLAIMS",#N/A,FALSE,"INTERESTS ITL - NR CLAIMS";"CLAIM 2A GROSS AMOUNT",#N/A,FALSE,"CLAIM 2A GROSS AMOUNT";"CLAIM 2A NET AMOUNT",#N/A,FALSE,"CLAIM 2A NET AMOUNT";"CLAIM 2B GROSS AMOUNT",#N/A,FALSE,"CLAIM 2B GROSS AMOUNT";"CLAIM 2B NET AMOUNT",#N/A,FALSE,"CLAIM 2B NET AMOUNT";"CLAIM 2C WORKED HOURS",#N/A,FALSE,"CLAIM 2C WORKED HOURS";"CLAIM 2C GROSS AMOUNT",#N/A,FALSE,"CLAIM 2C GROSS AMOUNT";"CLAIM 2C NET AMOUNT",#N/A,FALSE,"CLAIM 2C NET AMOUNT";"CLAIM 2C INTEREST Rs",#N/A,FALSE,"CLAIM 2C INTEREST Rs";"CLAIM 2C INTEREST USD",#N/A,FALSE,"CLAIM 2C INTEREST US$";"CLAIM 2C INTEREST ITL",#N/A,FALSE,"CLAIM 2C INTEREST ITL";"CLAIM 5A CEM EXP STEEL MARKUP",#N/A,FALSE,"CLAIM 5A CEM&EXP&STEEL MARKUP";"CLAIM 5A CEM EXP ST INTEREST RS",#N/A,FALSE,"CLAIM 5A CEM&EXP&ST INTEREST Rs";"CLAIM 5A CEM EXP ST INTEREST USD",#N/A,FALSE,"CLAIM5A CEM&EXP&ST INTEREST US$";"CLAIM 5A CEM EXP ST INTEREST ITL",#N/A,FALSE,"CLAIM5A CEM&EXP&ST INTEREST ITL";"CLAIM 5A OTHER TAX MARKUP",#N/A,FALSE,"CLAIM 5A OTHER TAX MARKUP";"CLAIM 5A OTHER TAX INTEREST Rs",#N/A,FALSE,"CLAIM5A OTHER TAX INTEREST Rs";"CLAIM 5A OTHER TAX INTEREST USD",#N/A,FALSE,"CLAIM5A OTHER TAX INTEREST US$";"CLAIM 5A OTHER TAX INTEREST ITL",#N/A,FALSE,"CLAIM5A OTHER TAX INTEREST ITL";"CLAIM 13B",#N/A,FALSE,"CLAIM13B";"CLAIM 17B",#N/A,FALSE,"CLAIM 17B";"CLAIM 25A",#N/A,FALSE,"CLAIM 25A";"CLAIM 25B NET AMOUNT",#N/A,FALSE,"CLAIM 25B NET AMOUNT";"CLAIM 25B INTEREST USD",#N/A,FALSE,"CLAIM 25B INTEREST US$";"CLAIM 25B INTEREST Rs",#N/A,FALSE,"CLAIM 25B INTEREST Rs";"CLAIM 25B INTEREST ITL",#N/A,FALSE,"CLAIM 25B INTEREST ITL";"CLAIM 25C NET AMOUNT",#N/A,FALSE,"CLAIM 25C NET AMOUNT";"CLAIM 25C INTEREST Rs",#N/A,FALSE,"CLAIM 25C INTEREST Rs";"CLAIM 25C INTEREST USD",#N/A,FALSE,"CLAIM 25C INTEREST US$";"CLAIM 25C INTEREST ITL",#N/A,FALSE,"CLAIM 25C INTEREST ITL"}]]></definedName>
    <definedName name="Pane2">#REF!</definedName>
    <definedName name="Pane2___0">#REF!</definedName>
    <definedName name="Pane2___13">#REF!</definedName>
    <definedName name="panel_1">#REF!</definedName>
    <definedName name="panf">#REF!</definedName>
    <definedName name="pare" hidden="1">{"form-D1",#N/A,FALSE,"FORM-D1";"form-D1_amt",#N/A,FALSE,"FORM-D1"}</definedName>
    <definedName name="parm">#REF!</definedName>
    <definedName name="part2">0.91</definedName>
    <definedName name="PARTITION_WALL">#REF!</definedName>
    <definedName name="PARTITION_WALL_1">"#REF!"</definedName>
    <definedName name="PARTITION_WALL_12">"$#REF!.#REF!#REF!"</definedName>
    <definedName name="PARTITION_WALL_7">"#REF!"</definedName>
    <definedName name="PARTITION_WALL_8">"#REF!"</definedName>
    <definedName name="Partysanitary">#REF!</definedName>
    <definedName name="pasd">#REF!</definedName>
    <definedName name="pasf">#REF!</definedName>
    <definedName name="Passenger_shelter">#REF!</definedName>
    <definedName name="passengershelter">#REF!</definedName>
    <definedName name="PATTI_ALROUND">#REF!</definedName>
    <definedName name="PATTI_ALROUND_1">"#REF!"</definedName>
    <definedName name="PATTI_ALROUND_12">"$#REF!.#REF!#REF!"</definedName>
    <definedName name="PATTI_ALROUND_7">"#REF!"</definedName>
    <definedName name="PATTI_ALROUND_8">"#REF!"</definedName>
    <definedName name="Pav_Shl_Wid">#REF!</definedName>
    <definedName name="Pavementmrk">#REF!</definedName>
    <definedName name="paver">#REF!</definedName>
    <definedName name="paver_1">"#REF!"</definedName>
    <definedName name="paver_12">"$#REF!.#REF!#REF!"</definedName>
    <definedName name="PAVSUM3_ACDataBase_List">#REF!</definedName>
    <definedName name="Pay_Date">#REF!</definedName>
    <definedName name="Pay_Num">#REF!</definedName>
    <definedName name="Payment_Date">#N/A</definedName>
    <definedName name="pb">#REF!</definedName>
    <definedName name="pb___0">#REF!</definedName>
    <definedName name="pb___11">#REF!</definedName>
    <definedName name="pb___12">#REF!</definedName>
    <definedName name="pbi">#REF!</definedName>
    <definedName name="PBL">NA()</definedName>
    <definedName name="pc">#REF!</definedName>
    <definedName name="pc_sub">#REF!</definedName>
    <definedName name="pcar">#REF!</definedName>
    <definedName name="PCC">#REF!</definedName>
    <definedName name="PCC_1">"#REF!"</definedName>
    <definedName name="PCC_12">"$#REF!.#REF!#REF!"</definedName>
    <definedName name="PCC_7">"#REF!"</definedName>
    <definedName name="PCC_8">"#REF!"</definedName>
    <definedName name="PCC_Area">#REF!</definedName>
    <definedName name="PCC_Qty">#REF!</definedName>
    <definedName name="PCC_Slab_SLC">#REF!</definedName>
    <definedName name="PCC_Thk">#REF!</definedName>
    <definedName name="PCC_type_with_temp_reinfoce_ment">#REF!</definedName>
    <definedName name="PCC_Wid">#REF!</definedName>
    <definedName name="PCC1_SLC">#REF!</definedName>
    <definedName name="PCC2_SLC">#REF!</definedName>
    <definedName name="PCCBrTotal">#REF!</definedName>
    <definedName name="pccm15">#REF!</definedName>
    <definedName name="pccm15foundn">#REF!</definedName>
    <definedName name="pccm20">#REF!</definedName>
    <definedName name="pccm20d">#REF!</definedName>
    <definedName name="pccm20subnh">#REF!</definedName>
    <definedName name="pccp">#REF!</definedName>
    <definedName name="pccproj">#REF!</definedName>
    <definedName name="pccrccm20subbnh">#REF!</definedName>
    <definedName name="pcct">#REF!</definedName>
    <definedName name="pccthk">#REF!</definedName>
    <definedName name="pcf">#REF!</definedName>
    <definedName name="pclen">#REF!</definedName>
    <definedName name="pcofm">#REF!</definedName>
    <definedName name="pcofmab">#REF!</definedName>
    <definedName name="pcofn">#REF!</definedName>
    <definedName name="pcofnab">#REF!</definedName>
    <definedName name="PCT">#REF!</definedName>
    <definedName name="pcthk">#REF!</definedName>
    <definedName name="pcwd">#REF!</definedName>
    <definedName name="pd">#REF!</definedName>
    <definedName name="pdcoutlet">#REF!</definedName>
    <definedName name="pdm">#REF!</definedName>
    <definedName name="pdmab">#REF!</definedName>
    <definedName name="ped_no">#REF!</definedName>
    <definedName name="Pedestal_Qty">#REF!</definedName>
    <definedName name="Pedestrian">#REF!</definedName>
    <definedName name="peidrainnh">#REF!</definedName>
    <definedName name="PERCENT">#REF!</definedName>
    <definedName name="PERCENT_1">#REF!</definedName>
    <definedName name="PERFORMANCE">#REF!</definedName>
    <definedName name="perimeterkerb">#REF!</definedName>
    <definedName name="petro2" hidden="1">#REF!</definedName>
    <definedName name="Petrol">#REF!</definedName>
    <definedName name="petrolpump">#REF!</definedName>
    <definedName name="pgr">#REF!</definedName>
    <definedName name="PH">!#REF!</definedName>
    <definedName name="pH___0">#REF!</definedName>
    <definedName name="pH___13">#REF!</definedName>
    <definedName name="PHAS">#REF!</definedName>
    <definedName name="PHBPL">"'[6]topo-soil-inv works'!#REF!"</definedName>
    <definedName name="Phone">#REF!</definedName>
    <definedName name="photo">#REF!</definedName>
    <definedName name="photos">#REF!</definedName>
    <definedName name="PI">[8]단중표!$AF$23</definedName>
    <definedName name="pIaccp">#REF!</definedName>
    <definedName name="PIAS_Err">#N/A</definedName>
    <definedName name="picture_1">"Picture 1"</definedName>
    <definedName name="PICTURE2">#REF!</definedName>
    <definedName name="PID_F">#REF!</definedName>
    <definedName name="pIecp">#REF!</definedName>
    <definedName name="piep">#REF!</definedName>
    <definedName name="Pier_Abutment_Shuttering_Qty">#REF!</definedName>
    <definedName name="Pier_Cap_Pier_Qty">#REF!</definedName>
    <definedName name="pier_cap_width">"$#REF!.$#REF!$#REF!"</definedName>
    <definedName name="pier_height">#REF!</definedName>
    <definedName name="Pier_Piercap_Pedestal_Qty">#REF!</definedName>
    <definedName name="pier_th_top">#REF!</definedName>
    <definedName name="pier_width_bottom">#REF!</definedName>
    <definedName name="pier_width_top">#REF!</definedName>
    <definedName name="pierbottomplug">#REF!</definedName>
    <definedName name="pierbottomplug2">#REF!</definedName>
    <definedName name="Piercap_Pedestal_Shuttering_Qty">#REF!</definedName>
    <definedName name="piercap_width">#REF!</definedName>
    <definedName name="piercap1">#REF!</definedName>
    <definedName name="piercap10.0m">#REF!</definedName>
    <definedName name="piercap2">#REF!</definedName>
    <definedName name="piercap3">#REF!</definedName>
    <definedName name="piercap9.0">#REF!</definedName>
    <definedName name="piercurb1">#REF!</definedName>
    <definedName name="pierinterplug">#REF!</definedName>
    <definedName name="pierinterplug1">#REF!</definedName>
    <definedName name="pierinterplug2">#REF!</definedName>
    <definedName name="pierreinf">#REF!</definedName>
    <definedName name="pierreinf2">#REF!</definedName>
    <definedName name="pierreinf3">#REF!</definedName>
    <definedName name="piersteel">#REF!</definedName>
    <definedName name="piersteel1">#REF!</definedName>
    <definedName name="piersteining1">#REF!</definedName>
    <definedName name="piersteining2">#REF!</definedName>
    <definedName name="piersteining3">#REF!</definedName>
    <definedName name="pild">#REF!</definedName>
    <definedName name="Pile_Cap_Qty">#REF!</definedName>
    <definedName name="Pile_Cap_Rfmt_Qty">#REF!</definedName>
    <definedName name="pile_no">#REF!</definedName>
    <definedName name="PILE1000">#REF!</definedName>
    <definedName name="PILE400">#REF!</definedName>
    <definedName name="pileab">#REF!</definedName>
    <definedName name="PILECAP">#REF!</definedName>
    <definedName name="Pilecap_Shuttering_Qty">#REF!</definedName>
    <definedName name="pilem">#REF!</definedName>
    <definedName name="pilfck">#REF!</definedName>
    <definedName name="pill">#REF!</definedName>
    <definedName name="pillab">#REF!</definedName>
    <definedName name="piln">#REF!</definedName>
    <definedName name="pilnab">#REF!</definedName>
    <definedName name="pilnabmin">#REF!</definedName>
    <definedName name="pilst">#REF!</definedName>
    <definedName name="pilstab">#REF!</definedName>
    <definedName name="pImcc.1">#REF!</definedName>
    <definedName name="pImcc.2">#REF!</definedName>
    <definedName name="pImcc.3">#REF!</definedName>
    <definedName name="pImltsb">#REF!</definedName>
    <definedName name="pImsb.ups">#REF!</definedName>
    <definedName name="pipe">'[10]5 NOT REQUIRED'!#REF!</definedName>
    <definedName name="Pipe_culvert">#REF!</definedName>
    <definedName name="pipe_rack">#REF!</definedName>
    <definedName name="pipe1" hidden="1">{"'Typical Costs Estimates'!$C$158:$H$161"}</definedName>
    <definedName name="pipe200dia">#REF!</definedName>
    <definedName name="pipe300dia">#REF!</definedName>
    <definedName name="PIPESURFACEAREA">0.003142</definedName>
    <definedName name="pis">#REF!</definedName>
    <definedName name="pIsmsb.1">#REF!</definedName>
    <definedName name="pIsmsb.2">#REF!</definedName>
    <definedName name="pIsmsb.3">#REF!</definedName>
    <definedName name="pIsmsb.b">#REF!</definedName>
    <definedName name="pIsmsb.g">#REF!</definedName>
    <definedName name="pIsmsb.lab">#REF!</definedName>
    <definedName name="pIsmsb.main">#REF!</definedName>
    <definedName name="pIsmsb.t">#REF!</definedName>
    <definedName name="pIsmsb.ups">#REF!</definedName>
    <definedName name="Pitch_apron">#REF!</definedName>
    <definedName name="Pitch_SLC">#REF!</definedName>
    <definedName name="pitchfloorc">#REF!</definedName>
    <definedName name="pitchfloorcnh">#REF!</definedName>
    <definedName name="pitching">#REF!</definedName>
    <definedName name="pitching_1">"#REF!"</definedName>
    <definedName name="pitching_12">"$#REF!.#REF!#REF!"</definedName>
    <definedName name="pitching_7">"#REF!"</definedName>
    <definedName name="pitching_8">"#REF!"</definedName>
    <definedName name="pitchingd">#REF!</definedName>
    <definedName name="pitchonslope">#REF!</definedName>
    <definedName name="pitchonslopebnh">#REF!</definedName>
    <definedName name="Piu">#REF!</definedName>
    <definedName name="pIup.1">#REF!</definedName>
    <definedName name="pIup.2">#REF!</definedName>
    <definedName name="Piyush">#REF!</definedName>
    <definedName name="PJ_DATE">[40]SCHEDULE!$F$6:$BZ$6</definedName>
    <definedName name="pkp">#REF!</definedName>
    <definedName name="pl" hidden="1">{"PLANT BREAKUP",#N/A,FALSE,"E"}</definedName>
    <definedName name="Placeident">#REF!</definedName>
    <definedName name="PLAIN_PLASTERING">#REF!</definedName>
    <definedName name="PLAIN_PLASTERING_1">"#REF!"</definedName>
    <definedName name="PLAIN_PLASTERING_12">"$#REF!.#REF!#REF!"</definedName>
    <definedName name="PLAIN_PLASTERING_7">"#REF!"</definedName>
    <definedName name="PLAIN_PLASTERING_8">"#REF!"</definedName>
    <definedName name="PLANT_MACHINES">#REF!</definedName>
    <definedName name="Plantation">#REF!</definedName>
    <definedName name="planting">#REF!</definedName>
    <definedName name="plants">#REF!</definedName>
    <definedName name="PLANTS___MACHINERY">#REF!</definedName>
    <definedName name="plast1.3c">#REF!</definedName>
    <definedName name="plast1.3cnh">#REF!</definedName>
    <definedName name="plast1.6cnh">#REF!</definedName>
    <definedName name="plastering">#REF!</definedName>
    <definedName name="PLATE">[8]단중표!#REF!</definedName>
    <definedName name="Platecomp">"$#REF!.$N$39"</definedName>
    <definedName name="Platecomp_1">"#REF!"</definedName>
    <definedName name="Platecomp_24">NA()</definedName>
    <definedName name="Platecomp_7">NA()</definedName>
    <definedName name="platecompactor">#REF!</definedName>
    <definedName name="platecompactor_1">"#REF!"</definedName>
    <definedName name="platecompactor_12">"$#REF!.#REF!#REF!"</definedName>
    <definedName name="PLATE중량">[8]단중표!#REF!</definedName>
    <definedName name="plcaar">#REF!</definedName>
    <definedName name="plcablvl">#REF!</definedName>
    <definedName name="plcasl">#REF!</definedName>
    <definedName name="plcast">#REF!</definedName>
    <definedName name="plcaswt">#REF!</definedName>
    <definedName name="plcath">#REF!</definedName>
    <definedName name="plcathe">#REF!</definedName>
    <definedName name="plcathl">#REF!</definedName>
    <definedName name="plcathlb">#REF!</definedName>
    <definedName name="plcathlt">#REF!</definedName>
    <definedName name="plcatht">#REF!</definedName>
    <definedName name="plcathtb">#REF!</definedName>
    <definedName name="plcathtt">#REF!</definedName>
    <definedName name="plcatl">#REF!</definedName>
    <definedName name="plcatlvl">#REF!</definedName>
    <definedName name="plcawt">#REF!</definedName>
    <definedName name="plcb">#REF!</definedName>
    <definedName name="plcbab">#REF!</definedName>
    <definedName name="plcf">#REF!</definedName>
    <definedName name="plcfa">#REF!</definedName>
    <definedName name="plcl">#REF!</definedName>
    <definedName name="plclab">#REF!</definedName>
    <definedName name="plct">#REF!</definedName>
    <definedName name="plcta">#REF!</definedName>
    <definedName name="plcwt">#REF!</definedName>
    <definedName name="plcwta">#REF!</definedName>
    <definedName name="pldp">#REF!</definedName>
    <definedName name="pldpa">#REF!</definedName>
    <definedName name="plfl">#REF!</definedName>
    <definedName name="plfla">#REF!</definedName>
    <definedName name="PLIGNE">#REF!</definedName>
    <definedName name="pll">#REF!</definedName>
    <definedName name="plla">#REF!</definedName>
    <definedName name="plumber">#REF!</definedName>
    <definedName name="plumber_1">"#REF!"</definedName>
    <definedName name="plumber_12">"$#REF!.#REF!#REF!"</definedName>
    <definedName name="PLUMBING">#REF!</definedName>
    <definedName name="PLUMBING_1">"#REF!"</definedName>
    <definedName name="PLUMBING_12">"$#REF!.#REF!#REF!"</definedName>
    <definedName name="pm">#REF!</definedName>
    <definedName name="PM_MotorGrader_1">NA()</definedName>
    <definedName name="PM_MotorGrader_9">{#NAME?}</definedName>
    <definedName name="PM_ThreeWheeled_80_100kN_StaticRoller_1">NA()</definedName>
    <definedName name="PM_ThreeWheeled_80_100kN_StaticRoller_9">{#NAME?}</definedName>
    <definedName name="PM_Tractor_Rotavator_1">NA()</definedName>
    <definedName name="PM_Tractor_Rotavator_9">{#NAME?}</definedName>
    <definedName name="PM_WaterTanker_6kl_1">NA()</definedName>
    <definedName name="PM_WaterTanker_6kl_9">{#NAME?}</definedName>
    <definedName name="pma">#REF!</definedName>
    <definedName name="PMBPL">"'[6]topo-soil-inv works'!#REF!"</definedName>
    <definedName name="PMLead">#REF!</definedName>
    <definedName name="pmomi">#REF!</definedName>
    <definedName name="pmomia">#REF!</definedName>
    <definedName name="PnM">#REF!</definedName>
    <definedName name="pnu_soil">#REF!</definedName>
    <definedName name="PO">{"form-D1",#N/A,FALSE,"FORM-D1";"form-D1_amt",#N/A,FALSE,"FORM-D1"}</definedName>
    <definedName name="POGHJ">{"form-D1",#N/A,FALSE,"FORM-D1";"form-D1_amt",#N/A,FALSE,"FORM-D1"}</definedName>
    <definedName name="point1.2">#REF!</definedName>
    <definedName name="point1.2c">#REF!</definedName>
    <definedName name="point1.2cnh">#REF!</definedName>
    <definedName name="point1.3">#REF!</definedName>
    <definedName name="point1.3cnh">#REF!</definedName>
    <definedName name="POINTING">#REF!</definedName>
    <definedName name="POINTING_1">"#REF!"</definedName>
    <definedName name="POINTING_12">"$#REF!.#REF!#REF!"</definedName>
    <definedName name="POINTING_7">"#REF!"</definedName>
    <definedName name="POINTING_8">"#REF!"</definedName>
    <definedName name="POL">#REF!</definedName>
    <definedName name="PONDICHERY" hidden="1">{"'Sheet1'!$A$4386:$N$4591"}</definedName>
    <definedName name="poo">#REF!</definedName>
    <definedName name="pooja">#REF!</definedName>
    <definedName name="poonam">#REF!</definedName>
    <definedName name="popat">#N/A</definedName>
    <definedName name="PopupDialog">#N/A</definedName>
    <definedName name="PopupStyleTypeDialog">#N/A</definedName>
    <definedName name="PosPhases">[14]Settings!$H$4:$H$12</definedName>
    <definedName name="pot" hidden="1">{"'Typical Costs Estimates'!$C$158:$H$161"}</definedName>
    <definedName name="POT_PTFE_Bearing_Qty">#REF!</definedName>
    <definedName name="pothole100">#REF!</definedName>
    <definedName name="potholeover100">#REF!</definedName>
    <definedName name="Power_cost">#REF!</definedName>
    <definedName name="pp">!#REF!</definedName>
    <definedName name="ppn">#REF!</definedName>
    <definedName name="ppna">#REF!</definedName>
    <definedName name="ppp">#REF!</definedName>
    <definedName name="pprt">#REF!</definedName>
    <definedName name="pprtab">#REF!</definedName>
    <definedName name="pra">#REF!</definedName>
    <definedName name="prar">#REF!</definedName>
    <definedName name="pras">#REF!</definedName>
    <definedName name="PRASAD"><![CDATA[{"AWARDED MADE BY DRB",#N/A,FALSE,"AWARD MADE BY DRB";"CURRENCY COMPOSITION NR CLAIMS",#N/A,FALSE,"CURRENCY COMPOSITION-NR CLAIMS";"INTEREST Rs NR CLAIMS",#N/A,FALSE,"INTERESTS Rs - NR CLAIMS";"INTEREST USD NR CLAIMS",#N/A,FALSE,"INTERESTS US $ - NR CLAIMS";"INTEREST ITL NR CLAIMS",#N/A,FALSE,"INTERESTS ITL - NR CLAIMS";"CLAIM 2A GROSS AMOUNT",#N/A,FALSE,"CLAIM 2A GROSS AMOUNT";"CLAIM 2A NET AMOUNT",#N/A,FALSE,"CLAIM 2A NET AMOUNT";"CLAIM 2B GROSS AMOUNT",#N/A,FALSE,"CLAIM 2B GROSS AMOUNT";"CLAIM 2B NET AMOUNT",#N/A,FALSE,"CLAIM 2B NET AMOUNT";"CLAIM 2C WORKED HOURS",#N/A,FALSE,"CLAIM 2C WORKED HOURS";"CLAIM 2C GROSS AMOUNT",#N/A,FALSE,"CLAIM 2C GROSS AMOUNT";"CLAIM 2C NET AMOUNT",#N/A,FALSE,"CLAIM 2C NET AMOUNT";"CLAIM 2C INTEREST Rs",#N/A,FALSE,"CLAIM 2C INTEREST Rs";"CLAIM 2C INTEREST USD",#N/A,FALSE,"CLAIM 2C INTEREST US$";"CLAIM 2C INTEREST ITL",#N/A,FALSE,"CLAIM 2C INTEREST ITL";"CLAIM 5A CEM EXP STEEL MARKUP",#N/A,FALSE,"CLAIM 5A CEM&EXP&STEEL MARKUP";"CLAIM 5A CEM EXP ST INTEREST RS",#N/A,FALSE,"CLAIM 5A CEM&EXP&ST INTEREST Rs";"CLAIM 5A CEM EXP ST INTEREST USD",#N/A,FALSE,"CLAIM5A CEM&EXP&ST INTEREST US$";"CLAIM 5A CEM EXP ST INTEREST ITL",#N/A,FALSE,"CLAIM5A CEM&EXP&ST INTEREST ITL";"CLAIM 5A OTHER TAX MARKUP",#N/A,FALSE,"CLAIM 5A OTHER TAX MARKUP";"CLAIM 5A OTHER TAX INTEREST Rs",#N/A,FALSE,"CLAIM5A OTHER TAX INTEREST Rs";"CLAIM 5A OTHER TAX INTEREST USD",#N/A,FALSE,"CLAIM5A OTHER TAX INTEREST US$";"CLAIM 5A OTHER TAX INTEREST ITL",#N/A,FALSE,"CLAIM5A OTHER TAX INTEREST ITL";"CLAIM 13B",#N/A,FALSE,"CLAIM13B";"CLAIM 17B",#N/A,FALSE,"CLAIM 17B";"CLAIM 25A",#N/A,FALSE,"CLAIM 25A";"CLAIM 25B NET AMOUNT",#N/A,FALSE,"CLAIM 25B NET AMOUNT";"CLAIM 25B INTEREST USD",#N/A,FALSE,"CLAIM 25B INTEREST US$";"CLAIM 25B INTEREST Rs",#N/A,FALSE,"CLAIM 25B INTEREST Rs";"CLAIM 25B INTEREST ITL",#N/A,FALSE,"CLAIM 25B INTEREST ITL";"CLAIM 25C NET AMOUNT",#N/A,FALSE,"CLAIM 25C NET AMOUNT";"CLAIM 25C INTEREST Rs",#N/A,FALSE,"CLAIM 25C INTEREST Rs";"CLAIM 25C INTEREST USD",#N/A,FALSE,"CLAIM 25C INTEREST US$";"CLAIM 25C INTEREST ITL",#N/A,FALSE,"CLAIM 25C INTEREST ITL"}]]></definedName>
    <definedName name="pratap">{"'Sheet1'!$A$4386:$N$4591"}</definedName>
    <definedName name="prbsm">#REF!</definedName>
    <definedName name="prbsme">#REF!</definedName>
    <definedName name="prbsms">#REF!</definedName>
    <definedName name="prbsn">#REF!</definedName>
    <definedName name="prbtm">#REF!</definedName>
    <definedName name="prcablvl">#REF!</definedName>
    <definedName name="prcacl">#REF!</definedName>
    <definedName name="prcasl">#REF!</definedName>
    <definedName name="prcathe">#REF!</definedName>
    <definedName name="prcathm">#REF!</definedName>
    <definedName name="prcatl">#REF!</definedName>
    <definedName name="prcatlvl">#REF!</definedName>
    <definedName name="prcawi">#REF!</definedName>
    <definedName name="prcawie">#REF!</definedName>
    <definedName name="prcawim">#REF!</definedName>
    <definedName name="prdia">#REF!</definedName>
    <definedName name="PRDump">#REF!</definedName>
    <definedName name="precc">#REF!</definedName>
    <definedName name="preccs">#REF!</definedName>
    <definedName name="Premould20">#REF!</definedName>
    <definedName name="Premould20_1">"#REF!"</definedName>
    <definedName name="Premould20_12">"$#REF!.#REF!#REF!"</definedName>
    <definedName name="Premould20_7">"#REF!"</definedName>
    <definedName name="Premould20_8">"#REF!"</definedName>
    <definedName name="premoulded">#REF!</definedName>
    <definedName name="premoulded_1">"#REF!"</definedName>
    <definedName name="premoulded_12">"$#REF!.#REF!#REF!"</definedName>
    <definedName name="premoulded_7">"#REF!"</definedName>
    <definedName name="premoulded_8">"#REF!"</definedName>
    <definedName name="prep_date">#REF!</definedName>
    <definedName name="prep_init">#REF!</definedName>
    <definedName name="PREPLANTCOST">#REF!</definedName>
    <definedName name="pres">#REF!</definedName>
    <definedName name="PRESTRESS">#REF!</definedName>
    <definedName name="PREVIOUS_KERBING">#REF!</definedName>
    <definedName name="PREVIOUS_MJBR_DECK">#REF!</definedName>
    <definedName name="PREVIOUS_MJBR_REPAIR">#REF!</definedName>
    <definedName name="PREVIOUS_REWALL01">#REF!</definedName>
    <definedName name="PREVIOUS_REWALL02">#REF!</definedName>
    <definedName name="PREVIOUS_TAPI">#REF!</definedName>
    <definedName name="prface">#REF!</definedName>
    <definedName name="prfrht">#REF!</definedName>
    <definedName name="PRGR">#REF!</definedName>
    <definedName name="prht">#REF!</definedName>
    <definedName name="price">{#N/A,#N/A,FALSE,"Sheet1";#N/A,#N/A,FALSE,"Sheet1";#N/A,#N/A,FALSE,"Sheet1";#N/A,#N/A,FALSE,"Sheet1"}</definedName>
    <definedName name="PrimeAddress">#REF!</definedName>
    <definedName name="primecat">#REF!</definedName>
    <definedName name="PrimeCity">#REF!</definedName>
    <definedName name="primecoat">#REF!</definedName>
    <definedName name="primecoathigh">#REF!</definedName>
    <definedName name="primecoatmedium">#REF!</definedName>
    <definedName name="PrimeName">#REF!</definedName>
    <definedName name="PrimePostal">#REF!</definedName>
    <definedName name="PrimePrio">#REF!</definedName>
    <definedName name="PrimePrio_Text">#REF!</definedName>
    <definedName name="PrimeState">#REF!</definedName>
    <definedName name="pRIMSCH">#REF!</definedName>
    <definedName name="Princ">#REF!</definedName>
    <definedName name="Principal">#REF!</definedName>
    <definedName name="Print">[17]Title!#REF!</definedName>
    <definedName name="PRINT_">#REF!</definedName>
    <definedName name="_xlnm.Print_Area" localSheetId="0">SOR!$A$1:$M$62</definedName>
    <definedName name="_xlnm.Print_Area">#REF!</definedName>
    <definedName name="Print_Area_1">#REF!</definedName>
    <definedName name="Print_Area_2_1_1_1_1">#REF!</definedName>
    <definedName name="PRINT_AREA_MI">#REF!</definedName>
    <definedName name="PRINT_AREA_MI___0">#REF!</definedName>
    <definedName name="Print_Area_MI_1">#REF!</definedName>
    <definedName name="Print_Area_MI_24">NA()</definedName>
    <definedName name="Print_Area_MI_7">NA()</definedName>
    <definedName name="Print_Area_MI_8">"#REF!"</definedName>
    <definedName name="Print_Area_MI1">#REF!</definedName>
    <definedName name="Print_Area_Reset">#N/A</definedName>
    <definedName name="Print_Area1">#REF!</definedName>
    <definedName name="Print_Area2">#REF!</definedName>
    <definedName name="Print_Area4">#REF!</definedName>
    <definedName name="Print_Input_Sheet">#REF!</definedName>
    <definedName name="Print_Range">#REF!</definedName>
    <definedName name="Print_Sheet">#REF!</definedName>
    <definedName name="PRINT_TITILES">#REF!</definedName>
    <definedName name="_xlnm.Print_Titles">#N/A</definedName>
    <definedName name="Print_Titles_1">#REF!</definedName>
    <definedName name="PRINT_TITLES_MI">#REF!</definedName>
    <definedName name="prints">#REF!</definedName>
    <definedName name="PRL">#REF!</definedName>
    <definedName name="prlatl">#REF!</definedName>
    <definedName name="prlgthl">#REF!</definedName>
    <definedName name="prlgtht">#REF!</definedName>
    <definedName name="prmf1">#REF!</definedName>
    <definedName name="prmf2">#REF!</definedName>
    <definedName name="prmfc">#REF!</definedName>
    <definedName name="prmi1">#REF!</definedName>
    <definedName name="prmi2">#REF!</definedName>
    <definedName name="prmic">#REF!</definedName>
    <definedName name="prn_aggqntty">#REF!</definedName>
    <definedName name="PRN_MAJ_QUANTITY">#REF!</definedName>
    <definedName name="PRO_AGG_CHA">#REF!</definedName>
    <definedName name="PRO_AGG_CHI">#REF!</definedName>
    <definedName name="PRO_AGG_RAJ">#REF!</definedName>
    <definedName name="PRO_AGG_VAS">#REF!</definedName>
    <definedName name="PRO_ASH">#REF!</definedName>
    <definedName name="PRO_ASH_ABMP02">#REF!</definedName>
    <definedName name="PRO_ASH_ABMP03">#REF!</definedName>
    <definedName name="PRO_ASH_ABMP05">#REF!</definedName>
    <definedName name="PRO_RMC_01">#REF!</definedName>
    <definedName name="PRO_RMC_02">#REF!</definedName>
    <definedName name="PRO_WMM_204">#REF!</definedName>
    <definedName name="PRO_WMM_211">#REF!</definedName>
    <definedName name="PRO_WMM_222">#REF!</definedName>
    <definedName name="PRO_WMM_252">#REF!</definedName>
    <definedName name="PRO_WMM_OWN">#REF!</definedName>
    <definedName name="PRO_WMM_PRW">#REF!</definedName>
    <definedName name="proc1">'[13]Form A.1.II.1'!$A$12:$L$83</definedName>
    <definedName name="proc2">'[13]Form A.1.II.2'!$A$12:$L$81</definedName>
    <definedName name="PROCESS_TYPE">[31]VALIDATION!$E$2:$E$33</definedName>
    <definedName name="ProdCode1">#REF!</definedName>
    <definedName name="ProdCode1_Text">#REF!</definedName>
    <definedName name="ProdCode2">#REF!</definedName>
    <definedName name="ProdCode2_Text">#REF!</definedName>
    <definedName name="ProdCode3">#REF!</definedName>
    <definedName name="ProdCode3_Text">#REF!</definedName>
    <definedName name="ProdCode4">#REF!</definedName>
    <definedName name="ProdCode4_Text">#REF!</definedName>
    <definedName name="ProdCode5">#REF!</definedName>
    <definedName name="ProdCode5_Text">#REF!</definedName>
    <definedName name="ProdForm" hidden="1">#REF!</definedName>
    <definedName name="ProdPct1">#REF!</definedName>
    <definedName name="ProdPct2">#REF!</definedName>
    <definedName name="ProdPct3">#REF!</definedName>
    <definedName name="ProdPct4">#REF!</definedName>
    <definedName name="ProdPct5">#REF!</definedName>
    <definedName name="PRODPER">#REF!</definedName>
    <definedName name="Product" hidden="1">#REF!</definedName>
    <definedName name="PROFIT">#REF!</definedName>
    <definedName name="PROFITABILITYSCHEDULES">#REF!</definedName>
    <definedName name="PROGPER">#REF!</definedName>
    <definedName name="proj_data">#REF!</definedName>
    <definedName name="ProjAddress1">#REF!</definedName>
    <definedName name="ProjAddress2">#REF!</definedName>
    <definedName name="ProjCity">#REF!</definedName>
    <definedName name="ProjCountry">#REF!</definedName>
    <definedName name="ProjCounty">#REF!</definedName>
    <definedName name="project">#REF!</definedName>
    <definedName name="Project_Duration">#REF!</definedName>
    <definedName name="Project_length">#REF!</definedName>
    <definedName name="ProjectType">#REF!</definedName>
    <definedName name="ProjName">#REF!</definedName>
    <definedName name="ProjNum">#REF!</definedName>
    <definedName name="ProjPostal">#REF!</definedName>
    <definedName name="ProjState">#REF!</definedName>
    <definedName name="Prop_CW_App_Wid">#REF!</definedName>
    <definedName name="Prop_CW_Wid">#REF!</definedName>
    <definedName name="Prov">#REF!</definedName>
    <definedName name="prprcnt">#REF!</definedName>
    <definedName name="prtab">#REF!</definedName>
    <definedName name="prthk">#REF!</definedName>
    <definedName name="prtp">#REF!</definedName>
    <definedName name="PRW">#REF!</definedName>
    <definedName name="prwt">#REF!</definedName>
    <definedName name="prwtb">#REF!</definedName>
    <definedName name="prwts">#REF!</definedName>
    <definedName name="PS">#REF!</definedName>
    <definedName name="PS___0">#REF!</definedName>
    <definedName name="PS___13">#REF!</definedName>
    <definedName name="PS_BOQ">#REF!</definedName>
    <definedName name="PSABillingMethod">#REF!</definedName>
    <definedName name="psandfilling2">#REF!</definedName>
    <definedName name="psandfilling3">#REF!</definedName>
    <definedName name="psbmth">#REF!</definedName>
    <definedName name="psd">#REF!</definedName>
    <definedName name="PSI">#REF!</definedName>
    <definedName name="pspl">#REF!</definedName>
    <definedName name="pspla">#REF!</definedName>
    <definedName name="pspt">#REF!</definedName>
    <definedName name="pspta">#REF!</definedName>
    <definedName name="PT">#REF!</definedName>
    <definedName name="PTA_Bulk">#REF!</definedName>
    <definedName name="PTA_ISBL">#REF!</definedName>
    <definedName name="ptr">#REF!</definedName>
    <definedName name="ptr_1">"#REF!"</definedName>
    <definedName name="ptr_24">NA()</definedName>
    <definedName name="ptr_7">NA()</definedName>
    <definedName name="ptr_8">"#REF!"</definedName>
    <definedName name="Ptroller">#REF!</definedName>
    <definedName name="Ptroller_1">"#REF!"</definedName>
    <definedName name="Ptroller_12">"$#REF!.#REF!#REF!"</definedName>
    <definedName name="Pugmill">#REF!</definedName>
    <definedName name="Pugmill_1">"#REF!"</definedName>
    <definedName name="Pugmill_12">"$#REF!.#REF!#REF!"</definedName>
    <definedName name="PUMPS">#REF!</definedName>
    <definedName name="PUR_AGG">#REF!</definedName>
    <definedName name="PUR_AGG_222">#REF!</definedName>
    <definedName name="PUR_AGG_252">#REF!</definedName>
    <definedName name="pvc150bridge">#REF!</definedName>
    <definedName name="pvc150nh">#REF!</definedName>
    <definedName name="pvcac150c">#REF!</definedName>
    <definedName name="pvcpipe">#REF!</definedName>
    <definedName name="pvcpipe100">#REF!</definedName>
    <definedName name="pvcpipe100_1">"#REF!"</definedName>
    <definedName name="pvcpipe100_12">"$#REF!.#REF!#REF!"</definedName>
    <definedName name="pvcpipe150">#REF!</definedName>
    <definedName name="pvcpipe150_1">"#REF!"</definedName>
    <definedName name="pvcpipe150_12">"$#REF!.#REF!#REF!"</definedName>
    <definedName name="pvcpipe50">#REF!</definedName>
    <definedName name="pvcpipe50_1">"#REF!"</definedName>
    <definedName name="pvcpipe50_12">"$#REF!.#REF!#REF!"</definedName>
    <definedName name="pvrfinsmch100tphI">#REF!</definedName>
    <definedName name="Pway_ttlcost">#REF!</definedName>
    <definedName name="pwc">#REF!</definedName>
    <definedName name="pwid">#REF!</definedName>
    <definedName name="q">'[6]Convert Lat, Long to UTM'!#REF!</definedName>
    <definedName name="q_all">#REF!</definedName>
    <definedName name="Q0">'[6]Convert UTM to Lat, Long'!$C$20</definedName>
    <definedName name="QAC">#REF!</definedName>
    <definedName name="qad">#REF!</definedName>
    <definedName name="qap">{"'Typical Costs Estimates'!$C$158:$H$161"}</definedName>
    <definedName name="QBF제작" hidden="1">#REF!</definedName>
    <definedName name="Qc">#REF!</definedName>
    <definedName name="Qc___0">#REF!</definedName>
    <definedName name="Qc___13">#REF!</definedName>
    <definedName name="qee">#REF!</definedName>
    <definedName name="Qf">#REF!</definedName>
    <definedName name="Qf___0">#REF!</definedName>
    <definedName name="Qf___13">#REF!</definedName>
    <definedName name="qfc">#REF!</definedName>
    <definedName name="Qi">#REF!</definedName>
    <definedName name="Qi___0">#REF!</definedName>
    <definedName name="Qi___13">#REF!</definedName>
    <definedName name="qiche" hidden="1">{"'照明目录'!$A$1:$H$31"}</definedName>
    <definedName name="Ql">#REF!</definedName>
    <definedName name="Ql___0">#REF!</definedName>
    <definedName name="Ql___13">#REF!</definedName>
    <definedName name="qnet">#REF!</definedName>
    <definedName name="qnetl">#REF!</definedName>
    <definedName name="qnetlat">#REF!</definedName>
    <definedName name="qnetseis">#REF!</definedName>
    <definedName name="qnetsi">#REF!</definedName>
    <definedName name="qnetsil">#REF!</definedName>
    <definedName name="qnetsiv">#REF!</definedName>
    <definedName name="qnetv">#REF!</definedName>
    <definedName name="Qpu">#REF!</definedName>
    <definedName name="QQ">{"form-D1",#N/A,FALSE,"FORM-D1";"form-D1_amt",#N/A,FALSE,"FORM-D1"}</definedName>
    <definedName name="QQ_1">{"form-D1",#N/A,FALSE,"FORM-D1";"form-D1_amt",#N/A,FALSE,"FORM-D1"}</definedName>
    <definedName name="qqq" hidden="1">{"'照明目录'!$A$1:$H$31"}</definedName>
    <definedName name="QQQQ">{"form-D1",#N/A,FALSE,"FORM-D1";"form-D1_amt",#N/A,FALSE,"FORM-D1"}</definedName>
    <definedName name="QQQQ_1">{"form-D1",#N/A,FALSE,"FORM-D1";"form-D1_amt",#N/A,FALSE,"FORM-D1"}</definedName>
    <definedName name="QQQQQQQQQQQ">#REF!</definedName>
    <definedName name="Qr">#REF!</definedName>
    <definedName name="qrt_sub">#REF!</definedName>
    <definedName name="qryEqptOrdPODelProfile_ByConstrMgr">#REF!</definedName>
    <definedName name="qryForEqptProfTotalDelvdFdnErnIndImp">#REF!</definedName>
    <definedName name="qrySummROSDatesFromQuery">#REF!</definedName>
    <definedName name="qryUnitForecastUtils">#REF!</definedName>
    <definedName name="qs">#REF!</definedName>
    <definedName name="QSFFD">#REF!</definedName>
    <definedName name="Qspan">#REF!</definedName>
    <definedName name="Qsu">#REF!</definedName>
    <definedName name="Qt1A">#REF!</definedName>
    <definedName name="Qt1B">#REF!</definedName>
    <definedName name="qt1ew">#REF!</definedName>
    <definedName name="Qt1P">#REF!</definedName>
    <definedName name="qt2ew">#REF!</definedName>
    <definedName name="Qt2p">#REF!</definedName>
    <definedName name="Qt3p">#REF!</definedName>
    <definedName name="Qt4p">#REF!</definedName>
    <definedName name="qtbi">#REF!</definedName>
    <definedName name="qtbm">#REF!</definedName>
    <definedName name="qtbox">#REF!</definedName>
    <definedName name="qtbsg">#REF!</definedName>
    <definedName name="Qtew">#REF!</definedName>
    <definedName name="qtgr">#REF!</definedName>
    <definedName name="qtkerb">#REF!</definedName>
    <definedName name="qtkp">#REF!</definedName>
    <definedName name="qtm">#REF!</definedName>
    <definedName name="qtml1">#REF!</definedName>
    <definedName name="qtml2">#REF!</definedName>
    <definedName name="qtmss">#REF!</definedName>
    <definedName name="qtprim">#REF!</definedName>
    <definedName name="qtpvbl">#REF!</definedName>
    <definedName name="qtrollwbm">#REF!</definedName>
    <definedName name="qtsand">#REF!</definedName>
    <definedName name="qtslab">#REF!</definedName>
    <definedName name="qtspm">#REF!</definedName>
    <definedName name="qtsps">#REF!</definedName>
    <definedName name="qtstd">#REF!</definedName>
    <definedName name="qttc">#REF!</definedName>
    <definedName name="qtverge">#REF!</definedName>
    <definedName name="QTY_6.01a">#REF!</definedName>
    <definedName name="QTY_6.02">#REF!</definedName>
    <definedName name="QTY_6.03">#REF!</definedName>
    <definedName name="QTY_6.06a">#REF!</definedName>
    <definedName name="QTY_6.09">#REF!</definedName>
    <definedName name="QTY_6.10">#REF!</definedName>
    <definedName name="qty_6.11">#REF!</definedName>
    <definedName name="QTY_6.12">#REF!</definedName>
    <definedName name="QTY_6.15">#REF!</definedName>
    <definedName name="QTY_6.17">#REF!</definedName>
    <definedName name="QTY_6.18">#REF!</definedName>
    <definedName name="QTY_6.20">#REF!</definedName>
    <definedName name="QTY_6.21">#REF!</definedName>
    <definedName name="QTY_6.23">#REF!</definedName>
    <definedName name="QTY_6.24">#REF!</definedName>
    <definedName name="QTY_6.25">#REF!</definedName>
    <definedName name="Qty_as_on_apr">#REF!</definedName>
    <definedName name="qtyunitsum">#REF!</definedName>
    <definedName name="Quantity">#REF!</definedName>
    <definedName name="quarter_1">#REF!</definedName>
    <definedName name="quarter_2">#REF!</definedName>
    <definedName name="quarter_3">#REF!</definedName>
    <definedName name="quarter_4">#REF!</definedName>
    <definedName name="quarterly_report">#REF!</definedName>
    <definedName name="qult">#REF!</definedName>
    <definedName name="qw">#REF!</definedName>
    <definedName name="qwe">{"form-D1",#N/A,FALSE,"FORM-D1";"form-D1_amt",#N/A,FALSE,"FORM-D1"}</definedName>
    <definedName name="qwere">#REF!</definedName>
    <definedName name="R.Ton">#REF!</definedName>
    <definedName name="r_">#REF!</definedName>
    <definedName name="r_1">(((SUM(INDIRECT(ADDRESS(ROW()-1,COLUMN()-7))))))*(1+(((SUM(INDIRECT(ADDRESS(ROW()-0,COLUMN()-6)))))))*(((SUM(INDIRECT(ADDRESS(ROW()-0,COLUMN()-2))))))*(1+(((SUM(INDIRECT(ADDRESS(ROW()-0,COLUMN()-1)))))))</definedName>
    <definedName name="r_10">(((SUM(INDIRECT(ADDRESS(ROW()-10,COLUMN()-7))))))*(1+(((SUM(INDIRECT(ADDRESS(ROW()-0,COLUMN()-6)))))))*(((SUM(INDIRECT(ADDRESS(ROW()-0,COLUMN()-2))))))*(1+(((SUM(INDIRECT(ADDRESS(ROW()-0,COLUMN()-1)))))))</definedName>
    <definedName name="r_2">(((SUM(INDIRECT(ADDRESS(ROW()-2,COLUMN()-7))))))*(1+(((SUM(INDIRECT(ADDRESS(ROW()-0,COLUMN()-6)))))))*(((SUM(INDIRECT(ADDRESS(ROW()-0,COLUMN()-2))))))*(1+(((SUM(INDIRECT(ADDRESS(ROW()-0,COLUMN()-1)))))))</definedName>
    <definedName name="r_3">(((SUM(INDIRECT(ADDRESS(ROW()-3,COLUMN()-7))))))*(1+(((SUM(INDIRECT(ADDRESS(ROW()-0,COLUMN()-6)))))))*(((SUM(INDIRECT(ADDRESS(ROW()-0,COLUMN()-2))))))*(1+(((SUM(INDIRECT(ADDRESS(ROW()-0,COLUMN()-1)))))))</definedName>
    <definedName name="r_4">(((SUM(INDIRECT(ADDRESS(ROW()-4,COLUMN()-7))))))*(1+(((SUM(INDIRECT(ADDRESS(ROW()-0,COLUMN()-6)))))))*(((SUM(INDIRECT(ADDRESS(ROW()-0,COLUMN()-2))))))*(1+(((SUM(INDIRECT(ADDRESS(ROW()-0,COLUMN()-1)))))))</definedName>
    <definedName name="r_5">(((SUM(INDIRECT(ADDRESS(ROW()-5,COLUMN()-7))))))*(1+(((SUM(INDIRECT(ADDRESS(ROW()-0,COLUMN()-6)))))))*(((SUM(INDIRECT(ADDRESS(ROW()-0,COLUMN()-2))))))*(1+(((SUM(INDIRECT(ADDRESS(ROW()-0,COLUMN()-1)))))))</definedName>
    <definedName name="r_6">(((SUM(INDIRECT(ADDRESS(ROW()-6,COLUMN()-7))))))*(1+(((SUM(INDIRECT(ADDRESS(ROW()-0,COLUMN()-6)))))))*(((SUM(INDIRECT(ADDRESS(ROW()-0,COLUMN()-2))))))*(1+(((SUM(INDIRECT(ADDRESS(ROW()-0,COLUMN()-1)))))))</definedName>
    <definedName name="r_7">(((SUM(INDIRECT(ADDRESS(ROW()-7,COLUMN()-7))))))*(1+(((SUM(INDIRECT(ADDRESS(ROW()-0,COLUMN()-6)))))))*(((SUM(INDIRECT(ADDRESS(ROW()-0,COLUMN()-2))))))*(1+(((SUM(INDIRECT(ADDRESS(ROW()-0,COLUMN()-1)))))))</definedName>
    <definedName name="r_8">(((SUM(INDIRECT(ADDRESS(ROW()-8,COLUMN()-7))))))*(1+(((SUM(INDIRECT(ADDRESS(ROW()-0,COLUMN()-6)))))))*(((SUM(INDIRECT(ADDRESS(ROW()-0,COLUMN()-2))))))*(1+(((SUM(INDIRECT(ADDRESS(ROW()-0,COLUMN()-1)))))))</definedName>
    <definedName name="r_9">(((SUM(INDIRECT(ADDRESS(ROW()-9,COLUMN()-7))))))*(1+(((SUM(INDIRECT(ADDRESS(ROW()-0,COLUMN()-6)))))))*(((SUM(INDIRECT(ADDRESS(ROW()-0,COLUMN()-2))))))*(1+(((SUM(INDIRECT(ADDRESS(ROW()-0,COLUMN()-1)))))))</definedName>
    <definedName name="r0">'[6]Convert UTM to Lat, Long'!$C$23</definedName>
    <definedName name="R10000000">#REF!</definedName>
    <definedName name="R1099999">#REF!</definedName>
    <definedName name="RA">#REF!</definedName>
    <definedName name="RA_1">#REF!</definedName>
    <definedName name="raaa">{"'Sheet1'!$A$4386:$N$4591"}</definedName>
    <definedName name="rabm">#REF!</definedName>
    <definedName name="rabsg">#REF!</definedName>
    <definedName name="rad_dscnt">#REF!</definedName>
    <definedName name="RaftD">#REF!</definedName>
    <definedName name="RaftSlbThk">#REF!</definedName>
    <definedName name="ragsbi">#REF!</definedName>
    <definedName name="ragsbiii">#REF!</definedName>
    <definedName name="railecc">#REF!</definedName>
    <definedName name="RAILING_TUB">#REF!</definedName>
    <definedName name="Railing_wid">#REF!</definedName>
    <definedName name="rails_sub">#REF!</definedName>
    <definedName name="railwt">#REF!</definedName>
    <definedName name="rairling">#REF!</definedName>
    <definedName name="Raj">{"'Sheet1'!$A$4386:$N$4591"}</definedName>
    <definedName name="rajkjab57564646adsf" hidden="1">{"ss",#N/A,FALSE,"MODULE3"}</definedName>
    <definedName name="RAJNAGAR">#REF!</definedName>
    <definedName name="rakerb">#REF!</definedName>
    <definedName name="rakesh">#REF!</definedName>
    <definedName name="ram">#REF!</definedName>
    <definedName name="ramesh">#REF!</definedName>
    <definedName name="ramss">#REF!</definedName>
    <definedName name="rapc">#REF!</definedName>
    <definedName name="raprim">#REF!</definedName>
    <definedName name="rapvbl">#REF!</definedName>
    <definedName name="rasd">#REF!</definedName>
    <definedName name="RASLAB">#REF!</definedName>
    <definedName name="ratc">#REF!</definedName>
    <definedName name="Rate">#REF!</definedName>
    <definedName name="RATE___0">#REF!</definedName>
    <definedName name="Rate__Railway">#REF!</definedName>
    <definedName name="Rate_a_CuttingTree_300_1800">#REF!</definedName>
    <definedName name="Rate_a_CuttingTree_300_1800_1">"#REF!"</definedName>
    <definedName name="Rate_a_CuttingTree_300_1800_12">"$#REF!.#REF!#REF!"</definedName>
    <definedName name="Rate_b_CuttingTree_above1800">#REF!</definedName>
    <definedName name="Rate_b_CuttingTree_above1800_1">"#REF!"</definedName>
    <definedName name="Rate_b_CuttingTree_above1800_12">"$#REF!.#REF!#REF!"</definedName>
    <definedName name="Rate_BM_excluding">#REF!</definedName>
    <definedName name="Rate_BM_excluding_1">"#REF!"</definedName>
    <definedName name="Rate_BM_excluding_12">"$#REF!.#REF!#REF!"</definedName>
    <definedName name="Rate_BM_including">#REF!</definedName>
    <definedName name="Rate_BM_including_1">"#REF!"</definedName>
    <definedName name="Rate_BM_including_12">"$#REF!.#REF!#REF!"</definedName>
    <definedName name="Rate_Clearing_grubbing">#REF!</definedName>
    <definedName name="Rate_Clearing_grubbing_1">"#REF!"</definedName>
    <definedName name="Rate_Clearing_grubbing_12">"$#REF!.#REF!#REF!"</definedName>
    <definedName name="Rate_Disposal">#REF!</definedName>
    <definedName name="Rate_Disposal_1">"#REF!"</definedName>
    <definedName name="Rate_Disposal_12">"$#REF!.#REF!#REF!"</definedName>
    <definedName name="Rate_Earthexcavation_indrains_HS">#REF!</definedName>
    <definedName name="Rate_Earthexcavation_indrains_HS_1">"#REF!"</definedName>
    <definedName name="Rate_Earthexcavation_indrains_HS_12">"$#REF!.#REF!#REF!"</definedName>
    <definedName name="Rate_Earthexcavation_infounation_ORWB">#REF!</definedName>
    <definedName name="Rate_Earthexcavation_infounation_ORWB_1">"#REF!"</definedName>
    <definedName name="Rate_Earthexcavation_infounation_ORWB_12">"$#REF!.#REF!#REF!"</definedName>
    <definedName name="Rate_Earthexcavation_infoundation_HS">#REF!</definedName>
    <definedName name="Rate_Earthexcavation_infoundation_HS_1">"#REF!"</definedName>
    <definedName name="Rate_Earthexcavation_infoundation_HS_12">"$#REF!.#REF!#REF!"</definedName>
    <definedName name="Rate_Earthfilling_surplussoil">#REF!</definedName>
    <definedName name="Rate_Earthfilling_surplussoil_1">"#REF!"</definedName>
    <definedName name="Rate_Earthfilling_surplussoil_12">"$#REF!.#REF!#REF!"</definedName>
    <definedName name="Rate_Embankment_availableearth">#REF!</definedName>
    <definedName name="Rate_Embankment_availableearth_1">"#REF!"</definedName>
    <definedName name="Rate_Embankment_availableearth_12">"$#REF!.#REF!#REF!"</definedName>
    <definedName name="Rate_Embankment_newearth">#REF!</definedName>
    <definedName name="Rate_Embankment_newearth_1">"#REF!"</definedName>
    <definedName name="Rate_Embankment_newearth_12">"$#REF!.#REF!#REF!"</definedName>
    <definedName name="Rate_LBM_excluding">#REF!</definedName>
    <definedName name="Rate_LBM_excluding_1">"#REF!"</definedName>
    <definedName name="Rate_LBM_excluding_12">"$#REF!.#REF!#REF!"</definedName>
    <definedName name="Rate_LBM_including">#REF!</definedName>
    <definedName name="Rate_LBM_including_1">"#REF!"</definedName>
    <definedName name="Rate_LBM_including_12">"$#REF!.#REF!#REF!"</definedName>
    <definedName name="Rate_MSS_excluding">#REF!</definedName>
    <definedName name="Rate_MSS_excluding_1">"#REF!"</definedName>
    <definedName name="Rate_MSS_excluding_12">"$#REF!.#REF!#REF!"</definedName>
    <definedName name="Rate_MSS_including">#REF!</definedName>
    <definedName name="Rate_MSS_including_1">"#REF!"</definedName>
    <definedName name="Rate_MSS_including_12">"$#REF!.#REF!#REF!"</definedName>
    <definedName name="Rate_Primercoat_excluding">#REF!</definedName>
    <definedName name="Rate_Primercoat_excluding_1">"#REF!"</definedName>
    <definedName name="Rate_Primercoat_excluding_12">"$#REF!.#REF!#REF!"</definedName>
    <definedName name="Rate_Primercoat_including">#REF!</definedName>
    <definedName name="Rate_Primercoat_including_1">"#REF!"</definedName>
    <definedName name="Rate_Primercoat_including_12">"$#REF!.#REF!#REF!"</definedName>
    <definedName name="Rate_Profilecorrective_excluding">#REF!</definedName>
    <definedName name="Rate_Profilecorrective_excluding_1">"#REF!"</definedName>
    <definedName name="Rate_Profilecorrective_excluding_12">"$#REF!.#REF!#REF!"</definedName>
    <definedName name="Rate_Profilecorrective_including">#REF!</definedName>
    <definedName name="Rate_Profilecorrective_including_1">"#REF!"</definedName>
    <definedName name="Rate_Profilecorrective_including_12">"$#REF!.#REF!#REF!"</definedName>
    <definedName name="Rate_Repairpothole_including">#REF!</definedName>
    <definedName name="Rate_Repairpothole_including_1">"#REF!"</definedName>
    <definedName name="Rate_Repairpothole_including_12">"$#REF!.#REF!#REF!"</definedName>
    <definedName name="Rate_Repairpotholes_exluding">#REF!</definedName>
    <definedName name="Rate_Repairpotholes_exluding_1">"#REF!"</definedName>
    <definedName name="Rate_Repairpotholes_exluding_12">"$#REF!.#REF!#REF!"</definedName>
    <definedName name="Rate_Sandfilling">#REF!</definedName>
    <definedName name="Rate_Sandfilling_1">"#REF!"</definedName>
    <definedName name="Rate_Sandfilling_12">"$#REF!.#REF!#REF!"</definedName>
    <definedName name="Rate_SDBC_excluding">#REF!</definedName>
    <definedName name="Rate_SDBC_excluding_1">"#REF!"</definedName>
    <definedName name="Rate_SDBC_excluding_12">"$#REF!.#REF!#REF!"</definedName>
    <definedName name="Rate_SDBC_including">#REF!</definedName>
    <definedName name="Rate_SDBC_including_1">"#REF!"</definedName>
    <definedName name="Rate_SDBC_including_12">"$#REF!.#REF!#REF!"</definedName>
    <definedName name="Rate_Subbase">#REF!</definedName>
    <definedName name="Rate_Subbase_1">"#REF!"</definedName>
    <definedName name="Rate_Subbase_12">"$#REF!.#REF!#REF!"</definedName>
    <definedName name="Rate_Tackcoat_granular_including">#REF!</definedName>
    <definedName name="Rate_Tackcoat_granular_including_1">"#REF!"</definedName>
    <definedName name="Rate_Tackcoat_granular_including_12">"$#REF!.#REF!#REF!"</definedName>
    <definedName name="Rate_Tackcoat_granularbase_excluding">#REF!</definedName>
    <definedName name="Rate_Tackcoat_granularbase_excluding_1">"#REF!"</definedName>
    <definedName name="Rate_Tackcoat_granularbase_excluding_12">"$#REF!.#REF!#REF!"</definedName>
    <definedName name="Rate_Tackcoat_topsurface_excluding">#REF!</definedName>
    <definedName name="Rate_Tackcoat_topsurface_excluding_1">"#REF!"</definedName>
    <definedName name="Rate_Tackcoat_topsurface_excluding_12">"$#REF!.#REF!#REF!"</definedName>
    <definedName name="Rate_Tackcoat_topsurface_including">#REF!</definedName>
    <definedName name="Rate_Tackcoat_topsurface_including_1">"#REF!"</definedName>
    <definedName name="Rate_Tackcoat_topsurface_including_12">"$#REF!.#REF!#REF!"</definedName>
    <definedName name="Rate_WMM">#REF!</definedName>
    <definedName name="Rate_WMM_1">"#REF!"</definedName>
    <definedName name="Rate_WMM_12">"$#REF!.#REF!#REF!"</definedName>
    <definedName name="RATEST">#REF!</definedName>
    <definedName name="RATEST_1">#REF!</definedName>
    <definedName name="raverge">#REF!</definedName>
    <definedName name="ravi">#REF!</definedName>
    <definedName name="ravi_1">"#REF!"</definedName>
    <definedName name="ravi_12">"$#REF!.#REF!#REF!"</definedName>
    <definedName name="raw">#REF!</definedName>
    <definedName name="RawAgencyPrice">#REF!</definedName>
    <definedName name="rawmm">#REF!</definedName>
    <definedName name="RBData">#REF!</definedName>
    <definedName name="rbi">#REF!</definedName>
    <definedName name="RC_RACKS">#REF!</definedName>
    <definedName name="RC_RACKS_1">"#REF!"</definedName>
    <definedName name="RC_RACKS_12">"$#REF!.#REF!#REF!"</definedName>
    <definedName name="RC_WORKS">#REF!</definedName>
    <definedName name="RC_WORKS_1">"#REF!"</definedName>
    <definedName name="RC_WORKS_12">"$#REF!.#REF!#REF!"</definedName>
    <definedName name="RCArea" hidden="1">#REF!</definedName>
    <definedName name="rcc">#REF!</definedName>
    <definedName name="RCC_BEAMS">#REF!</definedName>
    <definedName name="RCC_BEAMS_1">"#REF!"</definedName>
    <definedName name="RCC_BEAMS_12">"$#REF!.#REF!#REF!"</definedName>
    <definedName name="RCC_CHAJJA">#REF!</definedName>
    <definedName name="RCC_CHAJJA_1">"#REF!"</definedName>
    <definedName name="RCC_CHAJJA_12">"$#REF!.#REF!#REF!"</definedName>
    <definedName name="RCC_COLUMNS">#REF!</definedName>
    <definedName name="RCC_COLUMNS_1">"#REF!"</definedName>
    <definedName name="RCC_COLUMNS_12">"$#REF!.#REF!#REF!"</definedName>
    <definedName name="RCC_Deck_Qty">#REF!</definedName>
    <definedName name="RCC_FOOTINGS">#REF!</definedName>
    <definedName name="RCC_FOOTINGS_1">"#REF!"</definedName>
    <definedName name="RCC_FOOTINGS_12">"$#REF!.#REF!#REF!"</definedName>
    <definedName name="RCC_FOR_LINELS">#REF!</definedName>
    <definedName name="RCC_FOR_LINELS_1">"#REF!"</definedName>
    <definedName name="RCC_FOR_LINELS_12">"$#REF!.#REF!#REF!"</definedName>
    <definedName name="RCC_Pile_Qty">#REF!</definedName>
    <definedName name="RCC_unit_weight">"$#REF!.$#REF!$392"</definedName>
    <definedName name="rcccrash">#REF!</definedName>
    <definedName name="RCCFOR_ROOFSLAB">#REF!</definedName>
    <definedName name="RCCFOR_ROOFSLAB_1">"#REF!"</definedName>
    <definedName name="RCCFOR_ROOFSLAB_12">"$#REF!.#REF!#REF!"</definedName>
    <definedName name="rcchandrailkerb">#REF!</definedName>
    <definedName name="rccm20">'[10]5 NOT REQUIRED'!#REF!</definedName>
    <definedName name="rccm20d">#REF!</definedName>
    <definedName name="rccm20deckc">#REF!</definedName>
    <definedName name="rccm20foundn">#REF!</definedName>
    <definedName name="rccm20foundnbnh">#REF!</definedName>
    <definedName name="rccm20slabcnh">#REF!</definedName>
    <definedName name="rccm20sub">#REF!</definedName>
    <definedName name="rccm20subc">#REF!</definedName>
    <definedName name="rccm20subnh">#REF!</definedName>
    <definedName name="RCCM25_SLC">#REF!</definedName>
    <definedName name="rccm25approach">#REF!</definedName>
    <definedName name="rccm25approachbnh">#REF!</definedName>
    <definedName name="rccm25multiboxstrbnh">#REF!</definedName>
    <definedName name="rccm25sub">#REF!</definedName>
    <definedName name="rccm25subbnh">#REF!</definedName>
    <definedName name="rccm30solid">#REF!</definedName>
    <definedName name="rccm30soliddeckbnh">#REF!</definedName>
    <definedName name="rccm30tbdeckbnh">#REF!</definedName>
    <definedName name="rccm35deck">#REF!</definedName>
    <definedName name="rccrailing">#REF!</definedName>
    <definedName name="rccrailingbnh">#REF!</definedName>
    <definedName name="rdc">#REF!</definedName>
    <definedName name="Rdeck">#REF!</definedName>
    <definedName name="rdl">#REF!</definedName>
    <definedName name="rdla">#REF!</definedName>
    <definedName name="RDN">{#N/A,#N/A,FALSE,"COVER.XLS";#N/A,#N/A,FALSE,"RACT1.XLS";#N/A,#N/A,FALSE,"RACT2.XLS";#N/A,#N/A,FALSE,"ECCMP";#N/A,#N/A,FALSE,"WELDER.XLS"}</definedName>
    <definedName name="rdt100d">#REF!</definedName>
    <definedName name="rdtd">#REF!</definedName>
    <definedName name="Re">#REF!</definedName>
    <definedName name="Re___0">#REF!</definedName>
    <definedName name="Re___13">#REF!</definedName>
    <definedName name="re_bar">#REF!</definedName>
    <definedName name="real">!#REF!</definedName>
    <definedName name="reamta"><![CDATA[{"CLAIM 3A",#N/A,FALSE,"CLAIM 3A";"CLAIM 4A",#N/A,FALSE,"CLAIM 4A";"CLAIM 5A CEM EXP STEEL ABSTRACT",#N/A,FALSE,"CLAIM 5A CEM&EXP&STEEL ABSTRACT";"CLAIM 5A CEMENT ROAD TAX INVOICE",#N/A,FALSE,"CLAIM 5A CEMENT ROADTAX INVOICE";"CLAIM 5A EXPL ROAD TAX INVOICE",#N/A,FALSE,"CLAIM 5A EXPLOS ROADTAX INVOICE";"CLAIM 5A CEM ADD. GOOD TAX INVOICE",#N/A,FALSE,"CLAIM5A CEM ADD.GOODTAX INVOICE";"CLAIM 5A EXP ADD. GOOD TAX INVOICE",#N/A,FALSE,"CLAIM5A EXP ADD.GOODTAX INVOICE";"CLAIM 5A STEEL ADD. GOOD TAX INVOICE",#N/A,FALSE,"CLAIM5A STEEL ADD.GOOD TAX INV.";"CLAIM 5A OTHER TAX ABSTRACT",#N/A,FALSE,"CLAIM 5A OTHER TAX ABSTRACT";"CLAIM 5A PASS GOOD TAX INVOICE",#N/A,FALSE,"CLAIM 5A PASS&GOOD TAX INVOICE";"CLAIM 5A INSUR PREMIUM INVOICE",#N/A,FALSE,"CLAIM 5A INSUR.PREMIUM INVOICE";"CLAIM 6A",#N/A,FALSE,"CLAIM 6A";"CLAIM 7",#N/A,FALSE,"CLAIM 7";"CLAIM 10",#N/A,FALSE,"CLAIM 10";"CLAIM 11",#N/A,FALSE,"CLAIM 11";"CLAIM 12",#N/A,FALSE,"CLAIM 12";"CLAIM 13A",#N/A,FALSE,"CLAIM 13A";"CLAIM 15",#N/A,FALSE,"CLAIM 15";"CLAIM 16",#N/A,FALSE,"CLAIM 16";"CLAIM 17A",#N/A,FALSE,"CLAIM 17A";"CLAIM 18",#N/A,FALSE,"CLAIM 18";"CLAIM 21",#N/A,FALSE,"CLAIM 21";"CLAIM 20",#N/A,FALSE,"CLAIM 20";"CLAIM 22",#N/A,FALSE,"CLAIM 22";"CLAIM 23",#N/A,FALSE,"CLAIM 23";"CLAIM 25C WADHAL ABSTRACT",#N/A,FALSE,"25C WADHAL ABSTRACT";"CLAIM 25C WADHAL COMPENSATION",#N/A,FALSE,"25C WADHAL COMPENSATION";"CLAIM 25C WADHAL LOSS OF PROD. LABOUR",#N/A,FALSE,"25C WADHAL LOSS OF PROD. LABOUR";"CLAIM 25C WADHAL LOSS OF PROD. PLANT",#N/A,FALSE,"25C WADHAL LOSS OF PROD. PLANT";"CLAIM 25C MANGLAD ABSTRACT",#N/A,FALSE,"25C MANGLAD ABSTRACT";"CLAIM 25C MANGLAD COMPENSATION",#N/A,FALSE,"25C MANGLAD COMPENSATION";"CLAIM 25C MANGLAD LOSS OF PROD. LABOUR",#N/A,FALSE,"25C MANGLAD LOSS OF PROD.LABOUR";"CLAIM 25C MANGLAD LOSS OF PROD. PLANT",#N/A,FALSE,"25C MANGLAD LOSS OF PROD. PLANT";"CLAIM 25C RATTANPUR ABSTRACT",#N/A,FALSE,"25C RATTANPUR ABSTRACT";"CLAIM 25C RATTANPUR COMPENSATION",#N/A,FALSE,"25C RATTANPUR COMPENSATION";"CLAIM 25C RATT. LOSS OF PROD. LABOUR",#N/A,FALSE,"25C RATTAN.LOSS OF PROD. LABOUR";"CLAIM 25C RATTAN. LOSS OF PROD PLANT",#N/A,FALSE,"25C RATTAN. LOSS OF PROD. PLANT";"CLAIM 25C 6th FACE ABSTRACT",#N/A,FALSE,"25C 6th FACE ABSTRACT";"CLAIM 25C 6th FACE COMPENSATION",#N/A,FALSE,"25C 6th FACE COMPENSATION";"CLAIM 25C 6th LOSS OF PROD . LABOUR",#N/A,FALSE,"25C 6th LOSS OF PROD. LABOUR";"CLAIM 25C 6th LOSS OF PROD. PLANT",#N/A,FALSE,"25C 6th LOSS OF PROD. PLANT";"CLAIM 25C SURGE SHAFT ABSTRACT",#N/A,FALSE,"25C SURGE SHAFT ABSTRACT";"CLAIM 25C SURGE SHAFT COMPENSATION",#N/A,FALSE,"25C SURGE SHAFT COMPENSATION";"CLAIM 25C SHAFT LOSS OF PROD. LABOUR",#N/A,FALSE,"25C SHAFT LOSS OF PROD. LABOUR";"CLAIM 25C SHAFT LOSS OF PROD. PLANT",#N/A,FALSE,"25C SHAFT LOSS OF PROD. PLANT";"CLAIM 29",#N/A,FALSE,"CLAIM 29";"CLAIM 27",#N/A,FALSE,"CLAIM 27";"CLAIM 13A 17A ESCALATION ABSTRACT",#N/A,FALSE,"13A & 17A ESCALATION ABSTRACT";"CLAIM 13A 17A ESCAL. LABOUR",#N/A,FALSE,"13A & 17A ESCAL. LABOUR";"CLAIM 13A 17A ESCAL. FUEL",#N/A,FALSE,"13A & 17A ESCAL. FUEL";"CLAIM 13A 17A ESCALATION wpi",#N/A,FALSE,"13A & 17A ESCALATION - wpi";"CLAIM 13A 17A ESCAL. weighted wpi",#N/A,FALSE,"13A & 17A ESCAL. weighted wpi";"CLAIM 13A 17A ESCAL. OTEHR MATERIAL",#N/A,FALSE,"13A & 17A ESCAL. OTHER MATERIAL"}]]></definedName>
    <definedName name="rearth">#REF!</definedName>
    <definedName name="rebate5th">#REF!</definedName>
    <definedName name="rebatehecto">#REF!</definedName>
    <definedName name="rebatekm">#REF!</definedName>
    <definedName name="RECAP">#REF!</definedName>
    <definedName name="recon">#REF!</definedName>
    <definedName name="_xlnm.Recorder">#REF!</definedName>
    <definedName name="Redreflector">#REF!</definedName>
    <definedName name="redreflectors">#REF!</definedName>
    <definedName name="REDSAND">#REF!</definedName>
    <definedName name="Reflectors">#REF!</definedName>
    <definedName name="refs">#REF!</definedName>
    <definedName name="REGULAR_STAFF">#REF!</definedName>
    <definedName name="REGULAR_STAFF_ENTRY">'[28]INPUT SHEET'!$B$626:$B$650</definedName>
    <definedName name="rehandling">{"ss",#N/A,FALSE,"MODULE3"}</definedName>
    <definedName name="rein">#REF!</definedName>
    <definedName name="rein_cb">#REF!</definedName>
    <definedName name="Reinf">#REF!</definedName>
    <definedName name="reinfd">#REF!</definedName>
    <definedName name="REINFORCEMENT">#REF!</definedName>
    <definedName name="REINFORCEMENT_1">"#REF!"</definedName>
    <definedName name="REINFORCEMENT_12">"$#REF!.#REF!#REF!"</definedName>
    <definedName name="Reinforcement_foundation">#REF!</definedName>
    <definedName name="reinforcement_substructure">#REF!</definedName>
    <definedName name="rel">#REF!</definedName>
    <definedName name="relax1000">#REF!</definedName>
    <definedName name="remf1">#REF!</definedName>
    <definedName name="remf2">#REF!</definedName>
    <definedName name="remfc">#REF!</definedName>
    <definedName name="remi1">#REF!</definedName>
    <definedName name="remi2">#REF!</definedName>
    <definedName name="remic">#REF!</definedName>
    <definedName name="remoal">#REF!</definedName>
    <definedName name="Removaloroots">#REF!</definedName>
    <definedName name="Rental">#REF!</definedName>
    <definedName name="repairmobilephone">#REF!</definedName>
    <definedName name="Replace">#REF!</definedName>
    <definedName name="REPORT">#REF!</definedName>
    <definedName name="report2" hidden="1">{#N/A,#N/A,TRUE,"Front";#N/A,#N/A,TRUE,"Simple Letter";#N/A,#N/A,TRUE,"Inside";#N/A,#N/A,TRUE,"Contents";#N/A,#N/A,TRUE,"Basis";#N/A,#N/A,TRUE,"Inclusions";#N/A,#N/A,TRUE,"Exclusions";#N/A,#N/A,TRUE,"Areas";#N/A,#N/A,TRUE,"Summary";#N/A,#N/A,TRUE,"Detail"}</definedName>
    <definedName name="required">#REF!</definedName>
    <definedName name="RES">#REF!</definedName>
    <definedName name="res_sum">{#N/A,#N/A,FALSE,"COVER1.XLS ";#N/A,#N/A,FALSE,"RACT1.XLS";#N/A,#N/A,FALSE,"RACT2.XLS";#N/A,#N/A,FALSE,"ECCMP";#N/A,#N/A,FALSE,"WELDER.XLS"}</definedName>
    <definedName name="Rescue">#REF!</definedName>
    <definedName name="Reselects">#REF!</definedName>
    <definedName name="RESOURCE_CALCULATION">#REF!</definedName>
    <definedName name="rest">#REF!</definedName>
    <definedName name="restaurant">#REF!</definedName>
    <definedName name="Retain_Wall">#REF!</definedName>
    <definedName name="retention">#REF!</definedName>
    <definedName name="retention10">#REF!</definedName>
    <definedName name="retention7">#REF!</definedName>
    <definedName name="retr600">#REF!</definedName>
    <definedName name="returnw">#REF!</definedName>
    <definedName name="Rev">#REF!</definedName>
    <definedName name="REV_NO">#REF!</definedName>
    <definedName name="revenue">'[41]Cash Flow-1'!$X$22:$X$75</definedName>
    <definedName name="revised">#REF!</definedName>
    <definedName name="Revised_Price_EOT">{#N/A,#N/A,FALSE,"Sheet1";#N/A,#N/A,FALSE,"Sheet1";#N/A,#N/A,FALSE,"Sheet1";#N/A,#N/A,FALSE,"Sheet1"}</definedName>
    <definedName name="REVN">#REF!</definedName>
    <definedName name="rewall">#REF!</definedName>
    <definedName name="Rg">#REF!</definedName>
    <definedName name="rgr">#REF!</definedName>
    <definedName name="rgs">#REF!</definedName>
    <definedName name="rho">#REF!</definedName>
    <definedName name="RHS">#REF!</definedName>
    <definedName name="rhscurve">#REF!</definedName>
    <definedName name="RHSFT">#REF!</definedName>
    <definedName name="RHSST">#REF!</definedName>
    <definedName name="RHST1">#REF!</definedName>
    <definedName name="RHST2">#REF!</definedName>
    <definedName name="ric">#REF!</definedName>
    <definedName name="RID">#REF!</definedName>
    <definedName name="rig">#REF!</definedName>
    <definedName name="Right">#REF!</definedName>
    <definedName name="RINKU">#REF!</definedName>
    <definedName name="RiskAfterRecalcMacro">""</definedName>
    <definedName name="RiskAfterSimMacro">""</definedName>
    <definedName name="RiskBeforeRecalcMacro">""</definedName>
    <definedName name="RiskBeforeSimMacro">""</definedName>
    <definedName name="RiskCollectDistributionSamples">2</definedName>
    <definedName name="RiskFixedSeed">1</definedName>
    <definedName name="RiskHasSettings">5</definedName>
    <definedName name="RiskMinimizeOnStart">0</definedName>
    <definedName name="RiskMonitorConvergence">0</definedName>
    <definedName name="RiskNumIterations">500</definedName>
    <definedName name="RiskNumSimulations">1</definedName>
    <definedName name="RiskPauseOnError">0</definedName>
    <definedName name="RiskRunAfterRecalcMacro">0</definedName>
    <definedName name="RiskRunAfterSimMacro">0</definedName>
    <definedName name="RiskRunBeforeRecalcMacro">0</definedName>
    <definedName name="RiskRunBeforeSimMacro">0</definedName>
    <definedName name="RiskSamplingType">3</definedName>
    <definedName name="RiskStandardRecalc">1</definedName>
    <definedName name="RiskUpdateDisplay">0</definedName>
    <definedName name="RiskUseDifferentSeedForEachSim">0</definedName>
    <definedName name="RiskUseFixedSeed">0</definedName>
    <definedName name="RiskUseMultipleCPUs">0</definedName>
    <definedName name="rivernalah">#REF!</definedName>
    <definedName name="rjl">#REF!</definedName>
    <definedName name="rkp">#REF!</definedName>
    <definedName name="rl">#REF!</definedName>
    <definedName name="Rl___0">#REF!</definedName>
    <definedName name="Rl___13">#REF!</definedName>
    <definedName name="RM">#REF!</definedName>
    <definedName name="rma">#REF!</definedName>
    <definedName name="rmc">#REF!</definedName>
    <definedName name="rmcpqc">#REF!</definedName>
    <definedName name="rmo">#REF!</definedName>
    <definedName name="road" hidden="1">{"form-D1",#N/A,FALSE,"FORM-D1";"form-D1_amt",#N/A,FALSE,"FORM-D1"}</definedName>
    <definedName name="road1a">#REF!</definedName>
    <definedName name="roadbase1">#REF!</definedName>
    <definedName name="roadembankavail">#REF!</definedName>
    <definedName name="roadembankment">#REF!</definedName>
    <definedName name="roadembankment3">#REF!</definedName>
    <definedName name="roadexcavation1">#REF!</definedName>
    <definedName name="roadexcavation10km">#REF!</definedName>
    <definedName name="RoadMarking">#REF!</definedName>
    <definedName name="roadmss20th">#REF!</definedName>
    <definedName name="roadpaint">#REF!</definedName>
    <definedName name="roadtacka">#REF!</definedName>
    <definedName name="roadwmm">#REF!</definedName>
    <definedName name="ROB">#REF!</definedName>
    <definedName name="ROB_353_100_Udwada_Junction">#REF!</definedName>
    <definedName name="robot">#REF!</definedName>
    <definedName name="Rockfill">#REF!</definedName>
    <definedName name="Rocksite">#REF!</definedName>
    <definedName name="Rocktrans">#REF!</definedName>
    <definedName name="Rodbinder">#REF!</definedName>
    <definedName name="Rodbinder_1">"#REF!"</definedName>
    <definedName name="Rodbinder_12">"$#REF!.#REF!#REF!"</definedName>
    <definedName name="roller">#REF!</definedName>
    <definedName name="roller_1">"#REF!"</definedName>
    <definedName name="roller_12">"$#REF!.#REF!#REF!"</definedName>
    <definedName name="roo">#REF!</definedName>
    <definedName name="ROOF">#REF!</definedName>
    <definedName name="ROOF_1">"#REF!"</definedName>
    <definedName name="ROOF_12">"$#REF!.#REF!#REF!"</definedName>
    <definedName name="ROOF_ITEM">#REF!</definedName>
    <definedName name="ROOF_STRUCTURE">#REF!</definedName>
    <definedName name="ROOMNO">#REF!</definedName>
    <definedName name="root">#REF!</definedName>
    <definedName name="rootstump">#REF!</definedName>
    <definedName name="rosid">#REF!</definedName>
    <definedName name="roughstone">#REF!</definedName>
    <definedName name="roughstone_1">"#REF!"</definedName>
    <definedName name="roughstone_12">"$#REF!.#REF!#REF!"</definedName>
    <definedName name="Roundabout">#REF!</definedName>
    <definedName name="rout_t">#REF!</definedName>
    <definedName name="Routemrk">#REF!</definedName>
    <definedName name="ROW__excluding_utility_carridor">#REF!</definedName>
    <definedName name="Rp">#REF!</definedName>
    <definedName name="Rpaint">#REF!</definedName>
    <definedName name="rpg">#REF!,#REF!,#REF!,#REF!,#REF!,#REF!,#REF!,#REF!,#REF!,#REF!,#REF!,#REF!,#REF!,#REF!,#REF!,#REF!,#REF!,#REF!</definedName>
    <definedName name="rpt">#REF!</definedName>
    <definedName name="rr" hidden="1">{#N/A,#N/A,FALSE,"consu_cover";#N/A,#N/A,FALSE,"consu_strategy";#N/A,#N/A,FALSE,"consu_flow";#N/A,#N/A,FALSE,"Summary_reqmt";#N/A,#N/A,FALSE,"field_ppg";#N/A,#N/A,FALSE,"ppg_shop";#N/A,#N/A,FALSE,"strl";#N/A,#N/A,FALSE,"tankages";#N/A,#N/A,FALSE,"gases"}</definedName>
    <definedName name="rrammv">#REF!</definedName>
    <definedName name="rrcost_12">#REF!</definedName>
    <definedName name="rrcost_18">#REF!</definedName>
    <definedName name="rrcost_19">#REF!</definedName>
    <definedName name="rrerere">#REF!</definedName>
    <definedName name="rrm">#REF!</definedName>
    <definedName name="rrm1.3c">#REF!</definedName>
    <definedName name="rrm1.3cnh">#REF!</definedName>
    <definedName name="rrm1.6cnh">#REF!</definedName>
    <definedName name="rrmasonry">#REF!</definedName>
    <definedName name="rrr" hidden="1">{#N/A,#N/A,FALSE,"손익표지";#N/A,#N/A,FALSE,"손익계산";#N/A,#N/A,FALSE,"일반관리비";#N/A,#N/A,FALSE,"영업외수익";#N/A,#N/A,FALSE,"영업외비용";#N/A,#N/A,FALSE,"매출액";#N/A,#N/A,FALSE,"요약손익";#N/A,#N/A,FALSE,"요약대차";#N/A,#N/A,FALSE,"매출채권현황";#N/A,#N/A,FALSE,"매출채권명세"}</definedName>
    <definedName name="RRstone">"$#REF!.$#REF!$#REF!"</definedName>
    <definedName name="RRstone_1">"#REF!"</definedName>
    <definedName name="RRstone_24">NA()</definedName>
    <definedName name="RRstone_7">NA()</definedName>
    <definedName name="RRstones">NA()</definedName>
    <definedName name="RRstones_1">#REF!</definedName>
    <definedName name="RRstones_12">NA()</definedName>
    <definedName name="RRstones_4">#REF!</definedName>
    <definedName name="RRstones_5">#REF!</definedName>
    <definedName name="RRstones_6">#REF!</definedName>
    <definedName name="RRstones_7">NA()</definedName>
    <definedName name="RRstones_8">NA()</definedName>
    <definedName name="rs">#REF!</definedName>
    <definedName name="Rs___0">#REF!</definedName>
    <definedName name="Rs___13">#REF!</definedName>
    <definedName name="rsa">#REF!</definedName>
    <definedName name="RSAND">#REF!</definedName>
    <definedName name="rsat">#REF!</definedName>
    <definedName name="RSd">#REF!</definedName>
    <definedName name="Rse">#REF!</definedName>
    <definedName name="Rse___0">#REF!</definedName>
    <definedName name="Rse___13">#REF!</definedName>
    <definedName name="RSEMULSIOn">#REF!</definedName>
    <definedName name="RSEMULSIOn_1">"#REF!"</definedName>
    <definedName name="RSEMULSIOn_24">NA()</definedName>
    <definedName name="RSEMULSIOn_7">NA()</definedName>
    <definedName name="RSEMULSIOn_8">"#REF!"</definedName>
    <definedName name="rspf">#REF!</definedName>
    <definedName name="RSR">#REF!</definedName>
    <definedName name="rt">#REF!</definedName>
    <definedName name="rt_span">#REF!</definedName>
    <definedName name="RTL">"$#REF!.$#REF!$135"</definedName>
    <definedName name="rtnht">#REF!</definedName>
    <definedName name="rtnht1">#REF!</definedName>
    <definedName name="rtnht2">#REF!</definedName>
    <definedName name="rtnlb">#REF!</definedName>
    <definedName name="rtnlt">#REF!</definedName>
    <definedName name="rtnthk">#REF!</definedName>
    <definedName name="rtrytrey">#REF!</definedName>
    <definedName name="rttrt">{"form-D1",#N/A,FALSE,"FORM-D1";"form-D1_amt",#N/A,FALSE,"FORM-D1"}</definedName>
    <definedName name="RTTRTRTR">{#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rtwta">#REF!</definedName>
    <definedName name="ru">{"'Bill No. 7'!$A$1:$G$32"}</definedName>
    <definedName name="rubbish">#REF!</definedName>
    <definedName name="rubblefloor1.3c">#REF!</definedName>
    <definedName name="rubblefloor1.3cnh">#REF!</definedName>
    <definedName name="RUNSECTN">#REF!</definedName>
    <definedName name="ruo">#REF!</definedName>
    <definedName name="rup">#REF!</definedName>
    <definedName name="RUT">#REF!</definedName>
    <definedName name="RWEFSFF">#REF!</definedName>
    <definedName name="rwere">{#N/A,#N/A,FALSE,"COVER1.XLS ";#N/A,#N/A,FALSE,"RACT1.XLS";#N/A,#N/A,FALSE,"RACT2.XLS";#N/A,#N/A,FALSE,"ECCMP";#N/A,#N/A,FALSE,"WELDER.XLS"}</definedName>
    <definedName name="Rxy">#REF!</definedName>
    <definedName name="ryq">#REF!</definedName>
    <definedName name="ryuyiuk">#REF!</definedName>
    <definedName name="Ryx">#REF!</definedName>
    <definedName name="S">'[6]Convert Lat, Long to UTM'!$C$16</definedName>
    <definedName name="S_1">#REF!</definedName>
    <definedName name="s_all">#REF!</definedName>
    <definedName name="S0">#REF!</definedName>
    <definedName name="Sa">#REF!</definedName>
    <definedName name="sa_1">{"'Bill No. 7'!$A$1:$G$32"}</definedName>
    <definedName name="sa_2">{"'Bill No. 7'!$A$1:$G$32"}</definedName>
    <definedName name="sa_3">{"'Bill No. 7'!$A$1:$G$32"}</definedName>
    <definedName name="sa_4">{"'Bill No. 7'!$A$1:$G$32"}</definedName>
    <definedName name="sa_5">{"'Bill No. 7'!$A$1:$G$32"}</definedName>
    <definedName name="saa">{"form-D1",#N/A,FALSE,"FORM-D1";"form-D1_amt",#N/A,FALSE,"FORM-D1"}</definedName>
    <definedName name="SAD">#REF!</definedName>
    <definedName name="sad_1">#REF!</definedName>
    <definedName name="sadazdsa">#REF!</definedName>
    <definedName name="sadrfsr">#REF!</definedName>
    <definedName name="saef" hidden="1">{"Execavation",#N/A,FALSE,"furniture (employer)"}</definedName>
    <definedName name="safdfgsdfgd">#REF!</definedName>
    <definedName name="sagdhag">{#N/A,#N/A,FALSE,"COVER1.XLS ";#N/A,#N/A,FALSE,"RACT1.XLS";#N/A,#N/A,FALSE,"RACT2.XLS";#N/A,#N/A,FALSE,"ECCMP";#N/A,#N/A,FALSE,"WELDER.XLS"}</definedName>
    <definedName name="sahfl">#REF!</definedName>
    <definedName name="sajid">#REF!</definedName>
    <definedName name="sajid_1">"#REF!"</definedName>
    <definedName name="sajid_12">"$#REF!.#REF!#REF!"</definedName>
    <definedName name="sajid_7">"#REF!"</definedName>
    <definedName name="sajid_8">"#REF!"</definedName>
    <definedName name="salballies">#REF!</definedName>
    <definedName name="salballies_1">"#REF!"</definedName>
    <definedName name="salballies_12">"$#REF!.#REF!#REF!"</definedName>
    <definedName name="salballies_7">"#REF!"</definedName>
    <definedName name="salballies_8">"#REF!"</definedName>
    <definedName name="SALEFACT">#REF!</definedName>
    <definedName name="SALERY">#REF!</definedName>
    <definedName name="SalesMgr">#REF!</definedName>
    <definedName name="SALESPLAN">#REF!</definedName>
    <definedName name="SalesTax">0.0825</definedName>
    <definedName name="SALIENT">#REF!</definedName>
    <definedName name="samir">#REF!</definedName>
    <definedName name="samp">#REF!</definedName>
    <definedName name="san">#REF!</definedName>
    <definedName name="san_1">#REF!</definedName>
    <definedName name="sand">#REF!</definedName>
    <definedName name="Sand_1">#REF!</definedName>
    <definedName name="Sand_12">NA()</definedName>
    <definedName name="Sand_124">#REF!</definedName>
    <definedName name="Sand_4">#REF!</definedName>
    <definedName name="Sand_5">#REF!</definedName>
    <definedName name="Sand_6">#REF!</definedName>
    <definedName name="Sand_7">NA()</definedName>
    <definedName name="Sand_8">NA()</definedName>
    <definedName name="Sand_Rate">#REF!</definedName>
    <definedName name="Sand_Rate_1">"#REF!"</definedName>
    <definedName name="Sand_Rate_12">"$#REF!.#REF!#REF!"</definedName>
    <definedName name="Sand_Rate_7">"#REF!"</definedName>
    <definedName name="Sand_Rate_8">"#REF!"</definedName>
    <definedName name="sandf">#REF!</definedName>
    <definedName name="sandfill">#REF!</definedName>
    <definedName name="sandfillbnh">#REF!</definedName>
    <definedName name="sandfillc">#REF!</definedName>
    <definedName name="sandfilling">#REF!</definedName>
    <definedName name="sandfilling_1">"#REF!"</definedName>
    <definedName name="sandfilling_12">"$#REF!.#REF!#REF!"</definedName>
    <definedName name="sandfilling_7">"#REF!"</definedName>
    <definedName name="sandfilling_8">"#REF!"</definedName>
    <definedName name="sandI">#REF!</definedName>
    <definedName name="sandm">#REF!</definedName>
    <definedName name="sandnh">#REF!</definedName>
    <definedName name="sani">#REF!</definedName>
    <definedName name="Sanitary">#REF!</definedName>
    <definedName name="Sanitary_works">#REF!</definedName>
    <definedName name="SanitaryBasic">#REF!</definedName>
    <definedName name="sanitry">#REF!</definedName>
    <definedName name="sanjay" hidden="1">{#N/A,#N/A,FALSE,"TABLE"}</definedName>
    <definedName name="santry">#REF!</definedName>
    <definedName name="SAPBEXdnldView">"46CDSIBB87M959EWWPKFQ6DNM"</definedName>
    <definedName name="SAPBEXsysID">"HBP"</definedName>
    <definedName name="SAREA">#REF!</definedName>
    <definedName name="SAREA_">#REF!</definedName>
    <definedName name="SArea1">#REF!</definedName>
    <definedName name="sarkna">#REF!</definedName>
    <definedName name="sastry">#REF!</definedName>
    <definedName name="SATISH" hidden="1">{"'Bill No. 7'!$A$1:$G$32"}</definedName>
    <definedName name="Satya">#REF!</definedName>
    <definedName name="saucomd">#REF!</definedName>
    <definedName name="saucomp">#REF!</definedName>
    <definedName name="saud">#REF!</definedName>
    <definedName name="sauf">#REF!</definedName>
    <definedName name="sauif">#REF!</definedName>
    <definedName name="sauspad">#REF!</definedName>
    <definedName name="sausysd">#REF!</definedName>
    <definedName name="sauwdf">#REF!</definedName>
    <definedName name="saz">#REF!</definedName>
    <definedName name="Sc">#REF!</definedName>
    <definedName name="scale">#REF!</definedName>
    <definedName name="scarify">#REF!</definedName>
    <definedName name="scarifying">#REF!</definedName>
    <definedName name="scarifypavement">#REF!</definedName>
    <definedName name="scaripavement">#REF!</definedName>
    <definedName name="scd">#REF!</definedName>
    <definedName name="scda">#REF!</definedName>
    <definedName name="scdam">#REF!</definedName>
    <definedName name="SCgx1">#REF!</definedName>
    <definedName name="SCgy1">#REF!</definedName>
    <definedName name="sCH">#REF!</definedName>
    <definedName name="Sched_Pay">#REF!</definedName>
    <definedName name="Scheduled_Extra_Payments">#REF!</definedName>
    <definedName name="Scheduled_Interest_Rate">#REF!</definedName>
    <definedName name="Scheduled_Monthly_Payment">#REF!</definedName>
    <definedName name="SCOTT" hidden="1">{"wwww",#N/A,FALSE,"Final_ RATE ANALYSIS "}</definedName>
    <definedName name="SCOTT_1">{"wwww",#N/A,FALSE,"Final_ RATE ANALYSIS "}</definedName>
    <definedName name="Scour_level">"$#REF!.$#REF!$#REF!"</definedName>
    <definedName name="scraper">#REF!</definedName>
    <definedName name="scraper_1">"#REF!"</definedName>
    <definedName name="scraper_12">"$#REF!.#REF!#REF!"</definedName>
    <definedName name="scraper_7">"#REF!"</definedName>
    <definedName name="scraper_8">"#REF!"</definedName>
    <definedName name="screening">#REF!</definedName>
    <definedName name="sd">#REF!</definedName>
    <definedName name="sd_1">{"'Bill No. 7'!$A$1:$G$32"}</definedName>
    <definedName name="sd_2">{"'Bill No. 7'!$A$1:$G$32"}</definedName>
    <definedName name="sd_3">{"'Bill No. 7'!$A$1:$G$32"}</definedName>
    <definedName name="sd_4">{"'Bill No. 7'!$A$1:$G$32"}</definedName>
    <definedName name="sd_5">{"'Bill No. 7'!$A$1:$G$32"}</definedName>
    <definedName name="sda">#REF!</definedName>
    <definedName name="sdasd">#REF!</definedName>
    <definedName name="Sdate">#REF!</definedName>
    <definedName name="sdb">#REF!</definedName>
    <definedName name="sdd" hidden="1">{#N/A,#N/A,TRUE,"Front";#N/A,#N/A,TRUE,"Simple Letter";#N/A,#N/A,TRUE,"Inside";#N/A,#N/A,TRUE,"Contents";#N/A,#N/A,TRUE,"Basis";#N/A,#N/A,TRUE,"Inclusions";#N/A,#N/A,TRUE,"Exclusions";#N/A,#N/A,TRUE,"Areas";#N/A,#N/A,TRUE,"Summary";#N/A,#N/A,TRUE,"Detail"}</definedName>
    <definedName name="sddd">#REF!</definedName>
    <definedName name="SDDDDD" hidden="1">{"'照明目录'!$A$1:$H$31"}</definedName>
    <definedName name="sddfsdfs">#REF!</definedName>
    <definedName name="sdf">#REF!</definedName>
    <definedName name="sdfasd" hidden="1">{"Execavation",#N/A,FALSE,"furniture (employer)"}</definedName>
    <definedName name="sdfnksdlfgklsdg">#REF!</definedName>
    <definedName name="sdfsdfgvsfdgsdf">#REF!</definedName>
    <definedName name="sdl">#REF!</definedName>
    <definedName name="sdlcg">#REF!</definedName>
    <definedName name="sdsadsadas">#REF!</definedName>
    <definedName name="sdwrerre">[9]Cover!#REF!</definedName>
    <definedName name="se">#REF!</definedName>
    <definedName name="sec">"['file:///Users/00082880/AppData/Local/Microsoft/Windows/INetCache/Content.Outlook/AYQZGJLC/Bhushan/CTMPL%20AUG%20(II)/2.0%20Tender-CSW/2.2%20Tender%20Inputs/Estimate/Reference%20Files/Estimate%20cable%20trench%20Patna.xls'#$Sheet1.$N$1:.$N$61]"</definedName>
    <definedName name="SEC._DEPOSIT">#REF!</definedName>
    <definedName name="secs">"['file:///Users/00082880/AppData/Local/Microsoft/Windows/INetCache/Content.Outlook/AYQZGJLC/Bhushan/CTMPL%20AUG%20(II)/2.0%20Tender-CSW/2.2%20Tender%20Inputs/Estimate/Reference%20Files/Estimate%20cable%20trench%20Patna.xls'#$Sheet1.$A$1:.$A$65536]"</definedName>
    <definedName name="SECTION">#REF!</definedName>
    <definedName name="Section_1_Title">#REF!</definedName>
    <definedName name="Section_2_Title">#REF!</definedName>
    <definedName name="Section_3_Title">#REF!</definedName>
    <definedName name="Section_4_Title">#REF!</definedName>
    <definedName name="Section_5_Title">#REF!</definedName>
    <definedName name="Section_6_Title">#REF!</definedName>
    <definedName name="Section_7_Title">#REF!</definedName>
    <definedName name="Section_8_Title">#REF!</definedName>
    <definedName name="SECTOR">#REF!</definedName>
    <definedName name="see">#REF!</definedName>
    <definedName name="seenu">#REF!</definedName>
    <definedName name="seiscg">#REF!</definedName>
    <definedName name="seisfor">#REF!</definedName>
    <definedName name="seishcof">#REF!</definedName>
    <definedName name="seismic_scour_level">"$#REF!.$#REF!$#REF!"</definedName>
    <definedName name="sek">#REF!</definedName>
    <definedName name="Selec_EW_ESh_Area">#REF!</definedName>
    <definedName name="Selec_EW_ESh_thk">#REF!</definedName>
    <definedName name="Selec_EW_ESh_Wid">#REF!</definedName>
    <definedName name="Selec_EW_Isl_Area">#REF!</definedName>
    <definedName name="Selec_EW_Isl_Thl">#REF!</definedName>
    <definedName name="Selec_EW_Isl_Wid">#REF!</definedName>
    <definedName name="Selec_EW_Med_Area">#REF!</definedName>
    <definedName name="Selec_EW_Med_Thk">#REF!</definedName>
    <definedName name="Selec_EW_Med_Wid">#REF!</definedName>
    <definedName name="Select">#REF!</definedName>
    <definedName name="SelectD1OrC1">#REF!</definedName>
    <definedName name="SelectedLanguage">#REF!</definedName>
    <definedName name="SelectLessOrExcess">#REF!</definedName>
    <definedName name="semfc">#REF!</definedName>
    <definedName name="semi1">#REF!</definedName>
    <definedName name="semi2">#REF!</definedName>
    <definedName name="semic">#REF!</definedName>
    <definedName name="semiskill">#REF!</definedName>
    <definedName name="sencount">1</definedName>
    <definedName name="senserpaver">#REF!</definedName>
    <definedName name="senserpaver_1">"#REF!"</definedName>
    <definedName name="senserpaver_12">"$#REF!.#REF!#REF!"</definedName>
    <definedName name="Sensorpaver">"$#REF!.$N$27"</definedName>
    <definedName name="Sensorpaver_1">"#REF!"</definedName>
    <definedName name="Sensorpaver_24">NA()</definedName>
    <definedName name="Sensorpaver_7">NA()</definedName>
    <definedName name="seperator">#REF!</definedName>
    <definedName name="SEPT01PROFITABILITY">#REF!</definedName>
    <definedName name="SEPTIC_TANK">#REF!</definedName>
    <definedName name="SEPTIC_TANK_1">"#REF!"</definedName>
    <definedName name="SEPTIC_TANK_12">"$#REF!.#REF!#REF!"</definedName>
    <definedName name="SEPTIC_TANL">#REF!</definedName>
    <definedName name="SEPTIC_TANL_1">"#REF!"</definedName>
    <definedName name="SEPTIC_TANL_12">"$#REF!.#REF!#REF!"</definedName>
    <definedName name="SER">#REF!</definedName>
    <definedName name="SERHY" hidden="1">{"Cost Summary",#N/A,FALSE,"B";"Cost Detail 1",#N/A,FALSE,"C";"Cost Detail 2",#N/A,FALSE,"C"}</definedName>
    <definedName name="SERHYS" hidden="1">{"Total Indirect Manpower",#N/A,FALSE,"J";"Total Direct Manpower",#N/A,FALSE,"J";"Direct Structural Manpower",#N/A,FALSE,"J";"Direct Mechanical Manpower",#N/A,FALSE,"J";"Direct Piping Manpower",#N/A,FALSE,"J";"Direct Tanks Manpower",#N/A,FALSE,"J";"Direct ElecInstrSS Manpower",#N/A,FALSE,"J"}</definedName>
    <definedName name="servf">#REF!</definedName>
    <definedName name="Service">#REF!</definedName>
    <definedName name="Service_Road">#REF!</definedName>
    <definedName name="servicearea">#REF!</definedName>
    <definedName name="ServiceRoad">#REF!</definedName>
    <definedName name="ServiceTax">#REF!</definedName>
    <definedName name="ses">#REF!</definedName>
    <definedName name="sesf">#REF!</definedName>
    <definedName name="setmnt">#REF!</definedName>
    <definedName name="sfab">#REF!</definedName>
    <definedName name="sfpr">#REF!</definedName>
    <definedName name="SG">"$#REF!.$#REF!$#REF!"</definedName>
    <definedName name="SG_App_Area">#REF!</definedName>
    <definedName name="SG_App_Thk">#REF!</definedName>
    <definedName name="SG_App_Wid">#REF!</definedName>
    <definedName name="SG_Area">#REF!</definedName>
    <definedName name="SG_Fill_Vol">#REF!</definedName>
    <definedName name="SG_Recomp">#REF!</definedName>
    <definedName name="SG_Thk">#REF!</definedName>
    <definedName name="SG_Wid">#REF!</definedName>
    <definedName name="sgsg3545">#REF!</definedName>
    <definedName name="sh">{"'Bill No. 7'!$A$1:$G$32"}</definedName>
    <definedName name="sh_mod">#REF!</definedName>
    <definedName name="SHABAD_FLOOR">#REF!</definedName>
    <definedName name="SHABAD_FLOOR_1">"#REF!"</definedName>
    <definedName name="SHABAD_FLOOR_12">"$#REF!.#REF!#REF!"</definedName>
    <definedName name="sharad">!#REF!</definedName>
    <definedName name="sharada">185</definedName>
    <definedName name="SHEEET_3">#REF!</definedName>
    <definedName name="sheet">#REF!</definedName>
    <definedName name="Sheet_1">#REF!</definedName>
    <definedName name="Sheet_10">#REF!</definedName>
    <definedName name="Sheet_11">#REF!</definedName>
    <definedName name="Sheet_12">#REF!</definedName>
    <definedName name="Sheet_13">#REF!</definedName>
    <definedName name="Sheet_14">#REF!</definedName>
    <definedName name="Sheet_15">#REF!</definedName>
    <definedName name="Sheet_16">#REF!</definedName>
    <definedName name="Sheet_17">#REF!</definedName>
    <definedName name="Sheet_18">#REF!</definedName>
    <definedName name="Sheet_19">#REF!</definedName>
    <definedName name="Sheet_2">#REF!</definedName>
    <definedName name="Sheet_20">#REF!</definedName>
    <definedName name="Sheet_21">#REF!</definedName>
    <definedName name="Sheet_22">#REF!</definedName>
    <definedName name="Sheet_23">#REF!</definedName>
    <definedName name="Sheet_24">#REF!</definedName>
    <definedName name="Sheet_25">#REF!</definedName>
    <definedName name="Sheet_3">#REF!</definedName>
    <definedName name="Sheet_4">#REF!</definedName>
    <definedName name="Sheet_5">#REF!</definedName>
    <definedName name="Sheet_6">#REF!</definedName>
    <definedName name="Sheet_7">#REF!</definedName>
    <definedName name="Sheet_8">#REF!</definedName>
    <definedName name="Sheet_9">#REF!</definedName>
    <definedName name="sheet1">#REF!</definedName>
    <definedName name="sheet1___0">#REF!</definedName>
    <definedName name="sheet1___13">#REF!</definedName>
    <definedName name="sheet12">#REF!</definedName>
    <definedName name="sheet14">#REF!</definedName>
    <definedName name="sheet17">#REF!</definedName>
    <definedName name="sheet18">#REF!</definedName>
    <definedName name="sheet19">#REF!</definedName>
    <definedName name="sheet6">#REF!</definedName>
    <definedName name="shelter">#REF!</definedName>
    <definedName name="ship" hidden="1">{"Total Indirect Manpower",#N/A,FALSE,"J";"Total Direct Manpower",#N/A,FALSE,"J";"Direct Structural Manpower",#N/A,FALSE,"J";"Direct Mechanical Manpower",#N/A,FALSE,"J";"Direct Piping Manpower",#N/A,FALSE,"J";"Direct Tanks Manpower",#N/A,FALSE,"J";"Direct ElecInstrSS Manpower",#N/A,FALSE,"J"}</definedName>
    <definedName name="Shipping" hidden="1">{"Total Indirect Manpower",#N/A,FALSE,"J";"Total Direct Manpower",#N/A,FALSE,"J";"Direct Structural Manpower",#N/A,FALSE,"J";"Direct Mechanical Manpower",#N/A,FALSE,"J";"Direct Piping Manpower",#N/A,FALSE,"J";"Direct Tanks Manpower",#N/A,FALSE,"J";"Direct ElecInstrSS Manpower",#N/A,FALSE,"J"}</definedName>
    <definedName name="short">{#N/A,#N/A,FALSE,"COVER1.XLS ";#N/A,#N/A,FALSE,"RACT1.XLS";#N/A,#N/A,FALSE,"RACT2.XLS";#N/A,#N/A,FALSE,"ECCMP";#N/A,#N/A,FALSE,"WELDER.XLS"}</definedName>
    <definedName name="Shoulder">#REF!</definedName>
    <definedName name="Shoulder_1">"#REF!"</definedName>
    <definedName name="Shoulder_12">"$#REF!.#REF!#REF!"</definedName>
    <definedName name="shoulderconstn">#REF!</definedName>
    <definedName name="shouldernh">#REF!</definedName>
    <definedName name="shpe">#REF!</definedName>
    <definedName name="shrinf">#REF!</definedName>
    <definedName name="SHS">#REF!</definedName>
    <definedName name="sht">#REF!</definedName>
    <definedName name="SHTN">#REF!</definedName>
    <definedName name="shutteringtimber">#REF!</definedName>
    <definedName name="shutteringtimber_1">"#REF!"</definedName>
    <definedName name="shutteringtimber_12">"$#REF!.#REF!#REF!"</definedName>
    <definedName name="sigma0.2">#REF!</definedName>
    <definedName name="sigma0_2">#REF!</definedName>
    <definedName name="sigmab">#REF!</definedName>
    <definedName name="sigmah">#REF!</definedName>
    <definedName name="sigmat">#REF!</definedName>
    <definedName name="signboardcir600">#REF!</definedName>
    <definedName name="signboardocta900">#REF!</definedName>
    <definedName name="signboardrect1200900">#REF!</definedName>
    <definedName name="signboardrect600800">#REF!</definedName>
    <definedName name="signboardrect900450">#REF!</definedName>
    <definedName name="simab">#REF!</definedName>
    <definedName name="simpr">#REF!</definedName>
    <definedName name="sip">'[13]Form A.1'!$I$13</definedName>
    <definedName name="sisland">#REF!</definedName>
    <definedName name="Site_Investigation_report">#REF!</definedName>
    <definedName name="SITE_OFFICES">#REF!</definedName>
    <definedName name="Site_only">#REF!</definedName>
    <definedName name="SITE_STAFF">#REF!</definedName>
    <definedName name="SiteID">#REF!</definedName>
    <definedName name="sitermc20">#REF!</definedName>
    <definedName name="sitermc25">#REF!</definedName>
    <definedName name="sitermc35">#REF!</definedName>
    <definedName name="SiteType">#REF!</definedName>
    <definedName name="SIxx1">#REF!</definedName>
    <definedName name="SIyy1">#REF!</definedName>
    <definedName name="skew_angle">#REF!</definedName>
    <definedName name="skilldresser">#REF!</definedName>
    <definedName name="skilldresser_1">"#REF!"</definedName>
    <definedName name="skilldresser_12">"$#REF!.#REF!#REF!"</definedName>
    <definedName name="skilledmazdoor">#REF!</definedName>
    <definedName name="skilledmazdoor_1">"#REF!"</definedName>
    <definedName name="skilledmazdoor_12">"$#REF!.#REF!#REF!"</definedName>
    <definedName name="skillmazdoor">#REF!</definedName>
    <definedName name="skillmazdoor_1">"#REF!"</definedName>
    <definedName name="skillmazdoor_12">"$#REF!.#REF!#REF!"</definedName>
    <definedName name="SKYLIGHT_ROOF">#REF!</definedName>
    <definedName name="SKYLIGHT_ROOF_1">"#REF!"</definedName>
    <definedName name="SKYLIGHT_ROOF_12">"$#REF!.#REF!#REF!"</definedName>
    <definedName name="sl">#REF!</definedName>
    <definedName name="sl.abutcapconc_n">#REF!</definedName>
    <definedName name="sl.abutcapconc_w">#REF!</definedName>
    <definedName name="sl.abutcaprenf_n">#REF!</definedName>
    <definedName name="sl.abutcaprenf_w">#REF!</definedName>
    <definedName name="sl.abutdirtconc_n">#REF!</definedName>
    <definedName name="sl.abutdirtconc_w">#REF!</definedName>
    <definedName name="sl.abutdirtrenf_n">#REF!</definedName>
    <definedName name="sl.abutdirtrenf_w">#REF!</definedName>
    <definedName name="sl.abutpileconc_n">#REF!</definedName>
    <definedName name="sl.abutpileconc_w">#REF!</definedName>
    <definedName name="sl.abutpilerenf_n">#REF!</definedName>
    <definedName name="sl.abutpilerenf_w">#REF!</definedName>
    <definedName name="sl.abutwingconc_n">#REF!</definedName>
    <definedName name="sl.abutwingconc_w">#REF!</definedName>
    <definedName name="sl.abutwingrenf_n">#REF!</definedName>
    <definedName name="sl.abutwingrenf_w">#REF!</definedName>
    <definedName name="slab">#REF!</definedName>
    <definedName name="slab_p">{"form-D1",#N/A,FALSE,"FORM-D1";"form-D1_amt",#N/A,FALSE,"FORM-D1"}</definedName>
    <definedName name="slab_p_1">{"form-D1",#N/A,FALSE,"FORM-D1";"form-D1_amt",#N/A,FALSE,"FORM-D1"}</definedName>
    <definedName name="slab12">#REF!</definedName>
    <definedName name="slab20">#REF!</definedName>
    <definedName name="slab21">#REF!</definedName>
    <definedName name="slab8">#REF!</definedName>
    <definedName name="SlabD">#REF!</definedName>
    <definedName name="sleeper_sub">#REF!</definedName>
    <definedName name="Slide">[42]Main!$A$16:$H$23</definedName>
    <definedName name="slmadditionalhead1">#REF!</definedName>
    <definedName name="slmadditionalhead2">#REF!</definedName>
    <definedName name="slmcivil">#REF!</definedName>
    <definedName name="slmduct">#REF!</definedName>
    <definedName name="slmelectro">#REF!</definedName>
    <definedName name="slmutilities">#REF!</definedName>
    <definedName name="slope">#REF!</definedName>
    <definedName name="slope_">#REF!</definedName>
    <definedName name="sm">#REF!</definedName>
    <definedName name="SmallProj">#REF!</definedName>
    <definedName name="SmallProj_Text">#REF!</definedName>
    <definedName name="smasonryd">#REF!</definedName>
    <definedName name="sms">#REF!</definedName>
    <definedName name="SN">#REF!</definedName>
    <definedName name="snd">#REF!</definedName>
    <definedName name="so">#REF!</definedName>
    <definedName name="So_Lead__25_7">#REF!</definedName>
    <definedName name="sodhi11">#REF!,#REF!,#REF!,#REF!,#REF!,#REF!,#REF!,#REF!,#REF!,#REF!,#REF!,#REF!,#REF!,#REF!,#REF!,#REF!,#REF!</definedName>
    <definedName name="Soffit_of_Girder">#REF!</definedName>
    <definedName name="soh">1%</definedName>
    <definedName name="soil_damp">#REF!</definedName>
    <definedName name="soil_unitwt">#REF!</definedName>
    <definedName name="soilht">#REF!</definedName>
    <definedName name="soling">#REF!</definedName>
    <definedName name="som">{"form-D1",#N/A,FALSE,"FORM-D1";"form-D1_amt",#N/A,FALSE,"FORM-D1"}</definedName>
    <definedName name="Soma">#REF!</definedName>
    <definedName name="sond">#REF!</definedName>
    <definedName name="sonf">#REF!</definedName>
    <definedName name="SORRate">"'[6]topo-soil-inv works'!#REF!"</definedName>
    <definedName name="SORT" hidden="1">#REF!</definedName>
    <definedName name="SortbyA">#N/A</definedName>
    <definedName name="SortbyB">#N/A</definedName>
    <definedName name="SortbyC">#N/A</definedName>
    <definedName name="source">#REF!</definedName>
    <definedName name="SP1Branch">#REF!</definedName>
    <definedName name="SP1Credit">#REF!</definedName>
    <definedName name="SP1Name">#REF!</definedName>
    <definedName name="SP1Number">#REF!</definedName>
    <definedName name="SP2Branch">#REF!</definedName>
    <definedName name="SP2Credit">#REF!</definedName>
    <definedName name="SP2Name">#REF!</definedName>
    <definedName name="SP2Number">#REF!</definedName>
    <definedName name="SP3Branch">#REF!</definedName>
    <definedName name="SP3Credit">#REF!</definedName>
    <definedName name="SP3Name">#REF!</definedName>
    <definedName name="SP3Number">#REF!</definedName>
    <definedName name="SP4Branch">#REF!</definedName>
    <definedName name="SP4Credit">#REF!</definedName>
    <definedName name="SP4Name">#REF!</definedName>
    <definedName name="SP4Number">#REF!</definedName>
    <definedName name="SP5Branch">#REF!</definedName>
    <definedName name="SP5Credit">#REF!</definedName>
    <definedName name="SP5Name">#REF!</definedName>
    <definedName name="SP5Number">#REF!</definedName>
    <definedName name="Spalls">NA()</definedName>
    <definedName name="Spalls_1">#REF!</definedName>
    <definedName name="Spalls_12">NA()</definedName>
    <definedName name="Spalls_4">#REF!</definedName>
    <definedName name="Spalls_5">#REF!</definedName>
    <definedName name="Spalls_6">#REF!</definedName>
    <definedName name="Spalls_7">NA()</definedName>
    <definedName name="Spalls_8">NA()</definedName>
    <definedName name="span">#REF!</definedName>
    <definedName name="span1">#REF!</definedName>
    <definedName name="span2">#REF!</definedName>
    <definedName name="SPARES">#REF!</definedName>
    <definedName name="SPARESP1">#REF!</definedName>
    <definedName name="SPARESP2">#REF!</definedName>
    <definedName name="SPARESP3">#REF!</definedName>
    <definedName name="Spaver_1">"#REF!"</definedName>
    <definedName name="Spaver_24">NA()</definedName>
    <definedName name="Spaver_7">NA()</definedName>
    <definedName name="Spaver_8">"#REF!"</definedName>
    <definedName name="SpecClass">#REF!</definedName>
    <definedName name="SpecClass_Text">#REF!</definedName>
    <definedName name="SpecEnv1">#REF!</definedName>
    <definedName name="SpecEnv1_Text">#REF!</definedName>
    <definedName name="SpecEnv2">#REF!</definedName>
    <definedName name="SpecEnv2_Text">#REF!</definedName>
    <definedName name="SpecialPrice" hidden="1">#REF!</definedName>
    <definedName name="Speedlimit">#REF!</definedName>
    <definedName name="spouts">#REF!</definedName>
    <definedName name="sprayer">#REF!</definedName>
    <definedName name="sprayer_1">"#REF!"</definedName>
    <definedName name="sprayer_12">"$#REF!.#REF!#REF!"</definedName>
    <definedName name="sprayer_7">"#REF!"</definedName>
    <definedName name="sprayer_8">"#REF!"</definedName>
    <definedName name="spread1" hidden="1">{"Total Indirect Manpower",#N/A,FALSE,"J";"Total Direct Manpower",#N/A,FALSE,"J";"Direct Structural Manpower",#N/A,FALSE,"J";"Direct Mechanical Manpower",#N/A,FALSE,"J";"Direct Piping Manpower",#N/A,FALSE,"J";"Direct Tanks Manpower",#N/A,FALSE,"J";"Direct ElecInstrSS Manpower",#N/A,FALSE,"J"}</definedName>
    <definedName name="Sq">#REF!</definedName>
    <definedName name="SQRT__1___0.6___1.0">#REF!</definedName>
    <definedName name="SQRT__1___0_6___1_0">#REF!</definedName>
    <definedName name="SQRT__1___0_6___1_0___0">#REF!</definedName>
    <definedName name="SQRT__1___0_6___1_0___13">#REF!</definedName>
    <definedName name="sqx">#REF!</definedName>
    <definedName name="sqy">#REF!</definedName>
    <definedName name="SR">"'[6]topo-soil-inv works'!#REF!"</definedName>
    <definedName name="SRB" hidden="1">{"'Sheet1'!$A$4386:$N$4591"}</definedName>
    <definedName name="sri">#REF!</definedName>
    <definedName name="sri_1">#REF!</definedName>
    <definedName name="SrvcCode1">#REF!</definedName>
    <definedName name="SrvcCode1_Text">#REF!</definedName>
    <definedName name="SrvcCode2">#REF!</definedName>
    <definedName name="SrvcCode2_Text">#REF!</definedName>
    <definedName name="SrvcCode3">#REF!</definedName>
    <definedName name="SrvcCode3_Text">#REF!</definedName>
    <definedName name="SrvcCode4">#REF!</definedName>
    <definedName name="SrvcCode4_Text">#REF!</definedName>
    <definedName name="SrvcCode5">#REF!</definedName>
    <definedName name="SrvcCode5_Text">#REF!</definedName>
    <definedName name="ss" hidden="1">{#N/A,#N/A,FALSE,"Sheet1"}</definedName>
    <definedName name="ss_1">#REF!</definedName>
    <definedName name="ssaa" hidden="1">{"Cost Summary",#N/A,FALSE,"B";"Cost Detail 1",#N/A,FALSE,"C";"Cost Detail 2",#N/A,FALSE,"C"}</definedName>
    <definedName name="SSC">{"'Bill No. 7'!$A$1:$G$32"}</definedName>
    <definedName name="ssd" hidden="1">{"'Bill No. 7'!$A$1:$G$32"}</definedName>
    <definedName name="ssdhjk">#REF!</definedName>
    <definedName name="ssemulsion">"$#REF!.$#REF!$#REF!"</definedName>
    <definedName name="ssemulsion_1">"#REF!"</definedName>
    <definedName name="ssemulsion_24">NA()</definedName>
    <definedName name="ssemulsion_7">NA()</definedName>
    <definedName name="ssemulsion_8">"#REF!"</definedName>
    <definedName name="ssf">#REF!</definedName>
    <definedName name="ssfdfd">{#N/A,#N/A,FALSE,"Sheet1";#N/A,#N/A,FALSE,"Sheet1";#N/A,#N/A,FALSE,"Sheet1";#N/A,#N/A,FALSE,"Sheet1"}</definedName>
    <definedName name="sslab">#REF!</definedName>
    <definedName name="SSM_1">"#REF!"</definedName>
    <definedName name="SSM_12">"$#REF!.#REF!#REF!"</definedName>
    <definedName name="SSM_ABOVE_GL">#REF!</definedName>
    <definedName name="SSM_ABOVE_GL_1">"#REF!"</definedName>
    <definedName name="SSM_ABOVE_GL_12">"$#REF!.#REF!#REF!"</definedName>
    <definedName name="SSM_BELOW_GL">#REF!</definedName>
    <definedName name="SSM_BELOW_GL_1">"#REF!"</definedName>
    <definedName name="SSM_BELOW_GL_12">"$#REF!.#REF!#REF!"</definedName>
    <definedName name="SSSS">#REF!</definedName>
    <definedName name="sssss">#REF!</definedName>
    <definedName name="sssssssss">{"form-D1",#N/A,FALSE,"FORM-D1";"form-D1_amt",#N/A,FALSE,"FORM-D1"}</definedName>
    <definedName name="sssssssssssss">{"form-D1",#N/A,FALSE,"FORM-D1";"form-D1_amt",#N/A,FALSE,"FORM-D1"}</definedName>
    <definedName name="sssssssssssssas">{"form-D1",#N/A,FALSE,"FORM-D1";"form-D1_amt",#N/A,FALSE,"FORM-D1"}</definedName>
    <definedName name="sst">#REF!</definedName>
    <definedName name="ssv">{#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ST">#REF!</definedName>
    <definedName name="St_App_West">#REF!</definedName>
    <definedName name="St_Ch_Bridge">#REF!</definedName>
    <definedName name="St_Ch_Project">#REF!</definedName>
    <definedName name="St_Table">'[43]Steel Table'!$A$4:$F$32</definedName>
    <definedName name="St_Wid_West">#REF!</definedName>
    <definedName name="st1_">#REF!</definedName>
    <definedName name="st4_">#REF!</definedName>
    <definedName name="st5_">#REF!</definedName>
    <definedName name="STAFF_REQUIRED_FOR_FINAL_BILL">#REF!</definedName>
    <definedName name="Staff_Salary">#REF!</definedName>
    <definedName name="Staircase">#REF!</definedName>
    <definedName name="Staircase2">#REF!</definedName>
    <definedName name="stand" hidden="1">{"'Sheet1'!$A$4386:$N$4591"}</definedName>
    <definedName name="STAR">#REF!</definedName>
    <definedName name="Start_Date">#REF!</definedName>
    <definedName name="StartDate">#REF!</definedName>
    <definedName name="State">#REF!</definedName>
    <definedName name="staticpaver">#REF!</definedName>
    <definedName name="staticpaver_1">"#REF!"</definedName>
    <definedName name="staticpaver_12">"$#REF!.#REF!#REF!"</definedName>
    <definedName name="Status">[44]Setup!$H$2:$J$2</definedName>
    <definedName name="status1" hidden="1">{"Execavation",#N/A,FALSE,"furniture (employer)"}</definedName>
    <definedName name="ste">#REF!</definedName>
    <definedName name="steam_props">#REF!</definedName>
    <definedName name="steel">#REF!</definedName>
    <definedName name="STEEL_WINDOW">#REF!</definedName>
    <definedName name="STEEL_WINDOW_1">"#REF!"</definedName>
    <definedName name="STEEL_WINDOW_12">"$#REF!.#REF!#REF!"</definedName>
    <definedName name="steelbars">#REF!</definedName>
    <definedName name="steelbars_1">"#REF!"</definedName>
    <definedName name="steelbars_12">"$#REF!.#REF!#REF!"</definedName>
    <definedName name="steelnh">#REF!</definedName>
    <definedName name="steelrailing">#REF!</definedName>
    <definedName name="steelrod">#REF!</definedName>
    <definedName name="steelrod_1">"#REF!"</definedName>
    <definedName name="steelrod_12">"$#REF!.#REF!#REF!"</definedName>
    <definedName name="steelstrands">#REF!</definedName>
    <definedName name="steelstrands_1">"#REF!"</definedName>
    <definedName name="steelstrands_12">"$#REF!.#REF!#REF!"</definedName>
    <definedName name="steelwire">#REF!</definedName>
    <definedName name="steelwire_1">"#REF!"</definedName>
    <definedName name="steelwire_12">"$#REF!.#REF!#REF!"</definedName>
    <definedName name="steelwires">#REF!</definedName>
    <definedName name="steelwires_1">"#REF!"</definedName>
    <definedName name="steelwires_12">"$#REF!.#REF!#REF!"</definedName>
    <definedName name="stg">#REF!</definedName>
    <definedName name="Stg_Sub">#REF!</definedName>
    <definedName name="Stg_Super">#REF!</definedName>
    <definedName name="STH">#REF!</definedName>
    <definedName name="stn_sub">#REF!</definedName>
    <definedName name="stnbldg_ttlcost">#REF!</definedName>
    <definedName name="stone">#REF!</definedName>
    <definedName name="stone_pitching">#REF!</definedName>
    <definedName name="stonebreaker">#REF!</definedName>
    <definedName name="stonebreaker_1">"#REF!"</definedName>
    <definedName name="stonebreaker_12">"$#REF!.#REF!#REF!"</definedName>
    <definedName name="STONEMAS">#REF!</definedName>
    <definedName name="Stonemasonry">#REF!</definedName>
    <definedName name="stonepitch300">#REF!</definedName>
    <definedName name="stonepitching">#REF!</definedName>
    <definedName name="stop">#REF!</definedName>
    <definedName name="stopline">#REF!</definedName>
    <definedName name="stopsign">#REF!</definedName>
    <definedName name="store">"'[22]topo-soil-inv works'!#REF!"</definedName>
    <definedName name="storm">#REF!</definedName>
    <definedName name="STORY">#REF!</definedName>
    <definedName name="Str.1" hidden="1">{"form-D1",#N/A,FALSE,"FORM-D1";"form-D1_amt",#N/A,FALSE,"FORM-D1"}</definedName>
    <definedName name="STR_EXT_WALL">#REF!</definedName>
    <definedName name="Stra">#REF!</definedName>
    <definedName name="strands">#REF!</definedName>
    <definedName name="strands_1">"#REF!"</definedName>
    <definedName name="strands_12">"$#REF!.#REF!#REF!"</definedName>
    <definedName name="Strb">#REF!</definedName>
    <definedName name="STRESSCHECK">#REF!</definedName>
    <definedName name="StrID">#REF!</definedName>
    <definedName name="Strip_Seal_Qty">#REF!</definedName>
    <definedName name="Strm">#REF!</definedName>
    <definedName name="strthk">#REF!</definedName>
    <definedName name="Structural_Steel_Qty">#REF!</definedName>
    <definedName name="structuralsteel">#REF!</definedName>
    <definedName name="structuralsteel_1">"#REF!"</definedName>
    <definedName name="structuralsteel_12">"$#REF!.#REF!#REF!"</definedName>
    <definedName name="STRUCTURE">#REF!</definedName>
    <definedName name="Structures">#REF!</definedName>
    <definedName name="studs">#REF!</definedName>
    <definedName name="stump">#REF!</definedName>
    <definedName name="sub">#REF!</definedName>
    <definedName name="SUB_CON">#REF!</definedName>
    <definedName name="Sub_structure_Rfmt_Qty">#REF!</definedName>
    <definedName name="SUB_TYPE">[31]VALIDATION!$B$2:$B$46</definedName>
    <definedName name="subcg">#REF!</definedName>
    <definedName name="subgirt_1">#REF!</definedName>
    <definedName name="Subgrade">#REF!</definedName>
    <definedName name="Subgrade_1">"#REF!"</definedName>
    <definedName name="Subgrade_12">"$#REF!.#REF!#REF!"</definedName>
    <definedName name="subgradeborrow">#REF!</definedName>
    <definedName name="subgradeborrownh">#REF!</definedName>
    <definedName name="subgradeconstn">#REF!</definedName>
    <definedName name="Subject">#REF!</definedName>
    <definedName name="subshouldborrownh">#REF!</definedName>
    <definedName name="subshouldnh">#REF!</definedName>
    <definedName name="substructure">#REF!</definedName>
    <definedName name="substructure_1">"#REF!"</definedName>
    <definedName name="substructure_12">"$#REF!.#REF!#REF!"</definedName>
    <definedName name="succ">{#N/A,#N/A,FALSE,"COVER1.XLS ";#N/A,#N/A,FALSE,"RACT1.XLS";#N/A,#N/A,FALSE,"RACT2.XLS";#N/A,#N/A,FALSE,"ECCMP";#N/A,#N/A,FALSE,"WELDER.XLS"}</definedName>
    <definedName name="sucomd">#REF!</definedName>
    <definedName name="sum">#REF!</definedName>
    <definedName name="sum_building">#REF!</definedName>
    <definedName name="sumana">#REF!</definedName>
    <definedName name="sumana_1">"#REF!"</definedName>
    <definedName name="sumana_24">NA()</definedName>
    <definedName name="sumana_7">NA()</definedName>
    <definedName name="SUMBMSF">#REF!</definedName>
    <definedName name="summ" hidden="1">#REF!</definedName>
    <definedName name="SUMMARY">#REF!</definedName>
    <definedName name="sump">#REF!</definedName>
    <definedName name="SUMP_TANK">#REF!</definedName>
    <definedName name="SUMP_TANK_1">"#REF!"</definedName>
    <definedName name="SUMP_TANK_12">"$#REF!.#REF!#REF!"</definedName>
    <definedName name="sumtotal">#REF!</definedName>
    <definedName name="sung">#N/A</definedName>
    <definedName name="SUNIL">#REF!</definedName>
    <definedName name="SUNIL1">#REF!</definedName>
    <definedName name="SUNIL3">#REF!</definedName>
    <definedName name="SUNKENPRN_PLASTERING">#REF!</definedName>
    <definedName name="SUNKENPRN_PLASTERING_1">"#REF!"</definedName>
    <definedName name="SUNKENPRN_PLASTERING_12">"$#REF!.#REF!#REF!"</definedName>
    <definedName name="SunToLun">[34]!SunToLun</definedName>
    <definedName name="super">#REF!</definedName>
    <definedName name="super_1">"#REF!"</definedName>
    <definedName name="super_12">"$#REF!.#REF!#REF!"</definedName>
    <definedName name="super30">#REF!</definedName>
    <definedName name="superdrain">#REF!</definedName>
    <definedName name="supervisor_driller_chisler_blaster">#REF!</definedName>
    <definedName name="supht">#REF!</definedName>
    <definedName name="suptrcn1">#REF!</definedName>
    <definedName name="suptrcn2">#REF!</definedName>
    <definedName name="sur">'[13]Form A.1'!$I$16</definedName>
    <definedName name="suspad">#REF!</definedName>
    <definedName name="susysd">#REF!</definedName>
    <definedName name="sv">#REF!</definedName>
    <definedName name="SVFFG" hidden="1">{#N/A,#N/A,TRUE,"Front";#N/A,#N/A,TRUE,"Simple Letter";#N/A,#N/A,TRUE,"Inside";#N/A,#N/A,TRUE,"Contents";#N/A,#N/A,TRUE,"Basis";#N/A,#N/A,TRUE,"Inclusions";#N/A,#N/A,TRUE,"Exclusions";#N/A,#N/A,TRUE,"Areas";#N/A,#N/A,TRUE,"Summary";#N/A,#N/A,TRUE,"Detail"}</definedName>
    <definedName name="svs">#REF!</definedName>
    <definedName name="SVV">#REF!</definedName>
    <definedName name="sw">#REF!</definedName>
    <definedName name="swa">#REF!</definedName>
    <definedName name="swd">#REF!</definedName>
    <definedName name="swf">#REF!</definedName>
    <definedName name="swphase1a">#REF!</definedName>
    <definedName name="swphase1b">#REF!</definedName>
    <definedName name="swphase2">#REF!</definedName>
    <definedName name="sx">#REF!</definedName>
    <definedName name="SYAM" hidden="1">{"Execavation",#N/A,FALSE,"furniture (employer)"}</definedName>
    <definedName name="Sydney">#REF!</definedName>
    <definedName name="t">#REF!</definedName>
    <definedName name="t___0">#REF!</definedName>
    <definedName name="t___13">#REF!</definedName>
    <definedName name="T_1">#REF!</definedName>
    <definedName name="T_Basic_cost">#REF!</definedName>
    <definedName name="t_beam">#REF!</definedName>
    <definedName name="t0">'[6]Convert UTM to Lat, Long'!$C$21</definedName>
    <definedName name="tab" hidden="1">{#N/A,#N/A,TRUE,"Front";#N/A,#N/A,TRUE,"Simple Letter";#N/A,#N/A,TRUE,"Inside";#N/A,#N/A,TRUE,"Contents";#N/A,#N/A,TRUE,"Basis";#N/A,#N/A,TRUE,"Inclusions";#N/A,#N/A,TRUE,"Exclusions";#N/A,#N/A,TRUE,"Areas";#N/A,#N/A,TRUE,"Summary";#N/A,#N/A,TRUE,"Detail"}</definedName>
    <definedName name="Table">#REF!</definedName>
    <definedName name="Table_1">#REF!</definedName>
    <definedName name="Table_2">#REF!</definedName>
    <definedName name="table_27">#REF!</definedName>
    <definedName name="Table_3">#REF!</definedName>
    <definedName name="TABLE_4">#REF!</definedName>
    <definedName name="Table_5">#REF!</definedName>
    <definedName name="Table_6">#REF!</definedName>
    <definedName name="Table01">#REF!</definedName>
    <definedName name="Table02">#REF!</definedName>
    <definedName name="Table03">#REF!</definedName>
    <definedName name="Table1">#REF!</definedName>
    <definedName name="table250">#REF!</definedName>
    <definedName name="table275">#REF!</definedName>
    <definedName name="table300">#REF!</definedName>
    <definedName name="table325">#REF!</definedName>
    <definedName name="table350">#REF!</definedName>
    <definedName name="table375">#REF!</definedName>
    <definedName name="table400">#REF!</definedName>
    <definedName name="table425">#REF!</definedName>
    <definedName name="table450">#REF!</definedName>
    <definedName name="table475">#REF!</definedName>
    <definedName name="table500">#REF!</definedName>
    <definedName name="table525">#REF!</definedName>
    <definedName name="table550">#REF!</definedName>
    <definedName name="table575">#REF!</definedName>
    <definedName name="table600">#REF!</definedName>
    <definedName name="table625">#REF!</definedName>
    <definedName name="table650">#REF!</definedName>
    <definedName name="table675">#REF!</definedName>
    <definedName name="table700">#REF!</definedName>
    <definedName name="table725">#REF!</definedName>
    <definedName name="table750">#REF!</definedName>
    <definedName name="table775">#REF!</definedName>
    <definedName name="table800">#REF!</definedName>
    <definedName name="TableAC">#REF!</definedName>
    <definedName name="TableAC1">#REF!</definedName>
    <definedName name="TableAC2">#REF!</definedName>
    <definedName name="TableAC3">#REF!</definedName>
    <definedName name="TableCSB">#REF!</definedName>
    <definedName name="TableCSB1">#REF!</definedName>
    <definedName name="TableCSB2">#REF!</definedName>
    <definedName name="TableCSB3">#REF!</definedName>
    <definedName name="TableData">#REF!</definedName>
    <definedName name="tabu">#REF!</definedName>
    <definedName name="tackbetween">#REF!</definedName>
    <definedName name="TACKBITUMINOUS">#REF!</definedName>
    <definedName name="tackcoat">#REF!</definedName>
    <definedName name="tackcoat11">#REF!</definedName>
    <definedName name="tackcoatbetwn">#REF!</definedName>
    <definedName name="tackcoatover">#REF!</definedName>
    <definedName name="tackover">#REF!</definedName>
    <definedName name="TAG_F">#REF!</definedName>
    <definedName name="tag_no">#REF!</definedName>
    <definedName name="TANDEMROLLER">#REF!</definedName>
    <definedName name="TANDEMROLLER_1">"#REF!"</definedName>
    <definedName name="TANDEMROLLER_24">NA()</definedName>
    <definedName name="TANDEMROLLER_7">NA()</definedName>
    <definedName name="TANDOOR_BLUE">#REF!</definedName>
    <definedName name="TANDOOR_BLUE_1">"#REF!"</definedName>
    <definedName name="TANDOOR_BLUE_12">"$#REF!.#REF!#REF!"</definedName>
    <definedName name="TANDOOR_FLOOR">#REF!</definedName>
    <definedName name="TANDOOR_FLOOR_1">"#REF!"</definedName>
    <definedName name="TANDOOR_FLOOR_12">"$#REF!.#REF!#REF!"</definedName>
    <definedName name="TANDOOR_SKIRT">#REF!</definedName>
    <definedName name="TANDOOR_SKIRT_1">"#REF!"</definedName>
    <definedName name="TANDOOR_SKIRT_12">"$#REF!.#REF!#REF!"</definedName>
    <definedName name="TANDURBLUE_FLOORING">#REF!</definedName>
    <definedName name="TANDURBLUE_FLOORING_1">"#REF!"</definedName>
    <definedName name="TANDURBLUE_FLOORING_12">"$#REF!.#REF!#REF!"</definedName>
    <definedName name="tapc">#REF!</definedName>
    <definedName name="tar">#REF!</definedName>
    <definedName name="Target1">#REF!</definedName>
    <definedName name="tarnian">#REF!</definedName>
    <definedName name="tarnian_1">"#REF!"</definedName>
    <definedName name="tarnian_12">"$#REF!.#REF!#REF!"</definedName>
    <definedName name="tarpaperbearing">#REF!</definedName>
    <definedName name="tarpaperc">#REF!</definedName>
    <definedName name="tarpapernh">#REF!</definedName>
    <definedName name="Tax">#REF!</definedName>
    <definedName name="TaxTV">10%</definedName>
    <definedName name="TaxXL">5%</definedName>
    <definedName name="tb">"$#REF!.$#REF!$#REF!"</definedName>
    <definedName name="tbeam">#REF!</definedName>
    <definedName name="tbl">#REF!</definedName>
    <definedName name="tbl_ProdInfo" hidden="1">#REF!</definedName>
    <definedName name="TBM">#REF!</definedName>
    <definedName name="TBM_No.">#REF!</definedName>
    <definedName name="TBOULD">#REF!</definedName>
    <definedName name="TC">!#REF!</definedName>
    <definedName name="tcf">#REF!</definedName>
    <definedName name="tco">#REF!</definedName>
    <definedName name="TCON">#REF!</definedName>
    <definedName name="tcs">#REF!</definedName>
    <definedName name="TD1___0">#REF!</definedName>
    <definedName name="TD2___0">#REF!</definedName>
    <definedName name="TDS" hidden="1">{"'Sheet1'!$A$4386:$N$4591"}</definedName>
    <definedName name="te">#REF!</definedName>
    <definedName name="TEA">#REF!</definedName>
    <definedName name="TEARTH">#REF!</definedName>
    <definedName name="tech" hidden="1">{#N/A,#N/A,FALSE,"Sheet1";#N/A,#N/A,FALSE,"Sheet1";#N/A,#N/A,FALSE,"Sheet1";#N/A,#N/A,FALSE,"Sheet1"}</definedName>
    <definedName name="tech_dg70_15">{#N/A,#N/A,FALSE,"Sheet1";#N/A,#N/A,FALSE,"Sheet1";#N/A,#N/A,FALSE,"Sheet1";#N/A,#N/A,FALSE,"Sheet1"}</definedName>
    <definedName name="techspec">{#N/A,#N/A,FALSE,"Sheet1";#N/A,#N/A,FALSE,"Sheet1";#N/A,#N/A,FALSE,"Sheet1";#N/A,#N/A,FALSE,"Sheet1"}</definedName>
    <definedName name="tee">#REF!</definedName>
    <definedName name="Telephone">#REF!</definedName>
    <definedName name="telephonepoles_12">#REF!</definedName>
    <definedName name="telephonepoles_18">#REF!</definedName>
    <definedName name="telephonepoles_19">#REF!</definedName>
    <definedName name="temp">#REF!</definedName>
    <definedName name="temp_1">#REF!</definedName>
    <definedName name="temp1">#REF!</definedName>
    <definedName name="temp1_1">#REF!</definedName>
    <definedName name="TempClass">'[20]610 Units'!$I$19:$I$32</definedName>
    <definedName name="tempdivernbridge">#REF!</definedName>
    <definedName name="tempdivert">#REF!</definedName>
    <definedName name="tempdivertnh">#REF!</definedName>
    <definedName name="Temporary_structure">#REF!</definedName>
    <definedName name="Ten">#REF!</definedName>
    <definedName name="tendem">#REF!</definedName>
    <definedName name="tendem_1">"#REF!"</definedName>
    <definedName name="tendem_24">NA()</definedName>
    <definedName name="tendem_7">NA()</definedName>
    <definedName name="TENDER_EXPENCES">#REF!</definedName>
    <definedName name="Tension">#REF!</definedName>
    <definedName name="terte" hidden="1">{"'Sheet1'!$A$4386:$N$4591"}</definedName>
    <definedName name="TEs">#REF!</definedName>
    <definedName name="TEs___0">#REF!</definedName>
    <definedName name="TEs___13">#REF!</definedName>
    <definedName name="test">#REF!</definedName>
    <definedName name="TEST0">#REF!</definedName>
    <definedName name="test1">#REF!</definedName>
    <definedName name="TESTHKEY">#REF!</definedName>
    <definedName name="TESTKEYS">#REF!</definedName>
    <definedName name="TESTVKEY">#REF!</definedName>
    <definedName name="TEt">#REF!</definedName>
    <definedName name="TEt___0">#REF!</definedName>
    <definedName name="TEt___13">#REF!</definedName>
    <definedName name="tf">"$#REF!.$#REF!$#REF!"</definedName>
    <definedName name="TFA">!#REF!</definedName>
    <definedName name="tg4tw">#REF!</definedName>
    <definedName name="TGD">#REF!</definedName>
    <definedName name="th">#REF!</definedName>
    <definedName name="thermopaint">#REF!</definedName>
    <definedName name="Thermoplast">#REF!</definedName>
    <definedName name="theta">#REF!</definedName>
    <definedName name="Theta1">#REF!</definedName>
    <definedName name="Theta2">#REF!</definedName>
    <definedName name="THR">"$#REF!.$#REF!$1858"</definedName>
    <definedName name="thrk">"$#REF!.$#REF!$1858"</definedName>
    <definedName name="TierCode">#REF!</definedName>
    <definedName name="TierCode_Text">#REF!</definedName>
    <definedName name="Tiles">#REF!</definedName>
    <definedName name="Tiles_1">"#REF!"</definedName>
    <definedName name="Tiles_12">"$#REF!.#REF!#REF!"</definedName>
    <definedName name="time">#REF!</definedName>
    <definedName name="TIME_OF_COMPLETION">#REF!</definedName>
    <definedName name="TIME_OF_FINAL_BILLING">#REF!</definedName>
    <definedName name="Tintersection">#REF!</definedName>
    <definedName name="TipHr">NA()</definedName>
    <definedName name="tipp5t">#REF!</definedName>
    <definedName name="tipp5t_1">"#REF!"</definedName>
    <definedName name="tipp5t_12">"$#REF!.#REF!#REF!"</definedName>
    <definedName name="tipp5t_7">"#REF!"</definedName>
    <definedName name="tipp5t_8">"#REF!"</definedName>
    <definedName name="tipper">#REF!</definedName>
    <definedName name="tipper_1">"#REF!"</definedName>
    <definedName name="tipper_24">NA()</definedName>
    <definedName name="tipper_7">NA()</definedName>
    <definedName name="tipper_8">"#REF!"</definedName>
    <definedName name="tipper5t">#REF!</definedName>
    <definedName name="tipper5t_1">"#REF!"</definedName>
    <definedName name="tipper5t_12">"$#REF!.#REF!#REF!"</definedName>
    <definedName name="tipper5t_7">"#REF!"</definedName>
    <definedName name="tipper5t_8">"#REF!"</definedName>
    <definedName name="TIPPER6">"$#REF!.$#REF!$#REF!"</definedName>
    <definedName name="TIPPER6_1">"#REF!"</definedName>
    <definedName name="TIPPER6_24">NA()</definedName>
    <definedName name="TIPPER6_7">NA()</definedName>
    <definedName name="TIPPER8">"$#REF!.$#REF!$#REF!"</definedName>
    <definedName name="TIPPER8_1">"#REF!"</definedName>
    <definedName name="TIPPER8_24">NA()</definedName>
    <definedName name="TIPPER8_7">NA()</definedName>
    <definedName name="TITLE">#REF!</definedName>
    <definedName name="Title1">#REF!</definedName>
    <definedName name="Title2">#REF!</definedName>
    <definedName name="Tk">#REF!</definedName>
    <definedName name="tl">"$#REF!.$#REF!$#REF!"</definedName>
    <definedName name="tlatl">#REF!</definedName>
    <definedName name="tlatlsm">#REF!</definedName>
    <definedName name="TMIXER">"$#REF!.$N$47"</definedName>
    <definedName name="TMIXER_1">"#REF!"</definedName>
    <definedName name="TMIXER_24">NA()</definedName>
    <definedName name="TMIXER_7">NA()</definedName>
    <definedName name="tmt">#REF!</definedName>
    <definedName name="TMTbars_1">#REF!</definedName>
    <definedName name="TMTbars_12">NA()</definedName>
    <definedName name="TMTbars_4">#REF!</definedName>
    <definedName name="TMTbars_5">#REF!</definedName>
    <definedName name="TMTbars_6">#REF!</definedName>
    <definedName name="TMTbars_7">NA()</definedName>
    <definedName name="TMTbars_8">NA()</definedName>
    <definedName name="tnr">#REF!</definedName>
    <definedName name="TOD_AMT_MJBR2">#REF!</definedName>
    <definedName name="TOD_AMT_MJBR3">#REF!</definedName>
    <definedName name="TOD_CON_MJBR2">#REF!</definedName>
    <definedName name="TOD_CON_MJBR3">#REF!</definedName>
    <definedName name="TODAY_KERBING">#REF!</definedName>
    <definedName name="TODAY_MJBR_DECK">#REF!</definedName>
    <definedName name="TODAY_MJBR_REPAIR">#REF!</definedName>
    <definedName name="TODAY_REWALL01">#REF!</definedName>
    <definedName name="TODAY_REWALL02">#REF!</definedName>
    <definedName name="TODAY_TAPI">#REF!</definedName>
    <definedName name="ToewallEW">#REF!</definedName>
    <definedName name="toewallPCC">#REF!</definedName>
    <definedName name="toilets">#REF!</definedName>
    <definedName name="tol">#REF!</definedName>
    <definedName name="Toll.EW">#REF!</definedName>
    <definedName name="Toll.Pavement">#REF!</definedName>
    <definedName name="Toll_plaza">#REF!</definedName>
    <definedName name="Tollbooth">#REF!</definedName>
    <definedName name="tollbuild">#N/A</definedName>
    <definedName name="Tollplaza">#REF!</definedName>
    <definedName name="Tool">#REF!</definedName>
    <definedName name="Tools_tracks">#REF!</definedName>
    <definedName name="TOP">#REF!</definedName>
    <definedName name="Top_Corr_Cell">#REF!</definedName>
    <definedName name="Top_level_of_Pier_cap">#REF!</definedName>
    <definedName name="top_sheet">#REF!</definedName>
    <definedName name="top_sheet___0">#REF!</definedName>
    <definedName name="Top_width">#REF!</definedName>
    <definedName name="topl">#REF!</definedName>
    <definedName name="TOPLISF">#REF!</definedName>
    <definedName name="topn">#REF!</definedName>
    <definedName name="topsheet">#REF!</definedName>
    <definedName name="TopSheet_1">"#REF!"</definedName>
    <definedName name="TopSlbThk">#REF!</definedName>
    <definedName name="TOT_CON_ANK">#REF!</definedName>
    <definedName name="TOT_CON_KIM">#REF!</definedName>
    <definedName name="TOT_CON_PAN">#REF!</definedName>
    <definedName name="TOT_CON_VAL">#REF!</definedName>
    <definedName name="Tot_Investmetn">#REF!</definedName>
    <definedName name="TOT_ST">'[39]PRICE BID'!$G$14</definedName>
    <definedName name="tot_wt">#REF!</definedName>
    <definedName name="TOTAL">#REF!</definedName>
    <definedName name="TOTAL_1">#REF!</definedName>
    <definedName name="TOTAL_12">"$#REF!.#REF!#REF!"</definedName>
    <definedName name="TOTAL_7">"#REF!"</definedName>
    <definedName name="TOTAL_8">"#REF!"</definedName>
    <definedName name="Total_Brk">#REF!</definedName>
    <definedName name="TOTAL_CONSUMPTION">#REF!</definedName>
    <definedName name="Total_Depn">#REF!</definedName>
    <definedName name="Total_EB">#REF!</definedName>
    <definedName name="total_h">#REF!</definedName>
    <definedName name="Total_HP">#REF!</definedName>
    <definedName name="TOTAL_INFORM">#REF!</definedName>
    <definedName name="Total_Interest">#REF!</definedName>
    <definedName name="TOTAL_M15">#REF!</definedName>
    <definedName name="TOTAL_M20">#REF!</definedName>
    <definedName name="TOTAL_M25">#REF!</definedName>
    <definedName name="TOTAL_M35">#REF!</definedName>
    <definedName name="TOTAL_NO._OF_CEMENT_BAGS">#REF!</definedName>
    <definedName name="TOTAL_OH">#REF!</definedName>
    <definedName name="Total_Pay">#REF!</definedName>
    <definedName name="Total_pcc">#REF!</definedName>
    <definedName name="Total_rcc">#REF!</definedName>
    <definedName name="TOTAL_STR_01">#REF!</definedName>
    <definedName name="TOTAL_STR_02">#REF!</definedName>
    <definedName name="Total_Thk_Pav_App">#REF!</definedName>
    <definedName name="Total_Thk_Pav_ConWid">#REF!</definedName>
    <definedName name="Total_Trip_Chamunda">#REF!</definedName>
    <definedName name="Total_Trip_GSB">#REF!</definedName>
    <definedName name="Total_Trip_RajWMM">#REF!</definedName>
    <definedName name="Total_Trip_WMM">#REF!</definedName>
    <definedName name="total1">#REF!</definedName>
    <definedName name="TotalBrk">#REF!</definedName>
    <definedName name="TotalHP">#REF!</definedName>
    <definedName name="totalmc">#REF!</definedName>
    <definedName name="totalmc1">#REF!</definedName>
    <definedName name="totalpcc">#REF!</definedName>
    <definedName name="totalqtyfinal">#REF!</definedName>
    <definedName name="Totalrcc">#REF!</definedName>
    <definedName name="totalthisbill">#REF!</definedName>
    <definedName name="TotalTripChamunda">#REF!</definedName>
    <definedName name="TotalTripChikhli">#REF!</definedName>
    <definedName name="TotalTripRajGSB">#REF!</definedName>
    <definedName name="TotalTripRajWMM">#REF!</definedName>
    <definedName name="totwd">#REF!</definedName>
    <definedName name="TOWERWISE" hidden="1">{"'Sheet1'!$A$4386:$N$4591"}</definedName>
    <definedName name="tppc">#REF!</definedName>
    <definedName name="tppca">#REF!</definedName>
    <definedName name="tppcr">#REF!</definedName>
    <definedName name="tppcra">#REF!</definedName>
    <definedName name="tpt">#REF!</definedName>
    <definedName name="tr">#REF!</definedName>
    <definedName name="tr70r">#REF!</definedName>
    <definedName name="tractor">#REF!</definedName>
    <definedName name="tractor_1">"#REF!"</definedName>
    <definedName name="tractor_24">NA()</definedName>
    <definedName name="tractor_7">NA()</definedName>
    <definedName name="tractor_8">"#REF!"</definedName>
    <definedName name="traffic">#REF!</definedName>
    <definedName name="Trafficaid">#REF!</definedName>
    <definedName name="trafficgrowthyr2">#REF!</definedName>
    <definedName name="trafficgrowthyr3">#REF!</definedName>
    <definedName name="trafficgrowthyr4">#REF!</definedName>
    <definedName name="trafficgrowthyr5onwards">#REF!</definedName>
    <definedName name="trans">#REF!</definedName>
    <definedName name="transitmixer">#REF!</definedName>
    <definedName name="transitmixer_1">"#REF!"</definedName>
    <definedName name="transitmixer_12">"$#REF!.#REF!#REF!"</definedName>
    <definedName name="transitmixer_7">"#REF!"</definedName>
    <definedName name="transitmixer_8">"#REF!"</definedName>
    <definedName name="Transport">"$#REF!.$#REF!$#REF!"</definedName>
    <definedName name="Transport_1">"#REF!"</definedName>
    <definedName name="Transport_24">NA()</definedName>
    <definedName name="Transport_7">NA()</definedName>
    <definedName name="TRANSPORTATION_CHARGES">#REF!</definedName>
    <definedName name="Trauma">#REF!</definedName>
    <definedName name="Trench">!#REF!</definedName>
    <definedName name="TRGG" hidden="1">{#N/A,#N/A,TRUE,"Front";#N/A,#N/A,TRUE,"Simple Letter";#N/A,#N/A,TRUE,"Inside";#N/A,#N/A,TRUE,"Contents";#N/A,#N/A,TRUE,"Basis";#N/A,#N/A,TRUE,"Inclusions";#N/A,#N/A,TRUE,"Exclusions";#N/A,#N/A,TRUE,"Areas";#N/A,#N/A,TRUE,"Summary";#N/A,#N/A,TRUE,"Detail"}</definedName>
    <definedName name="trghtrh">#REF!</definedName>
    <definedName name="Tri_D_App_Wid">#REF!</definedName>
    <definedName name="Trip_6mm">#REF!</definedName>
    <definedName name="Troller">"$#REF!.$N$42"</definedName>
    <definedName name="Troller_1">"#REF!"</definedName>
    <definedName name="Troller_24">NA()</definedName>
    <definedName name="Troller_7">NA()</definedName>
    <definedName name="trrrrrrrrrrrrr">{"form-D1",#N/A,FALSE,"FORM-D1";"form-D1_amt",#N/A,FALSE,"FORM-D1"}</definedName>
    <definedName name="trrryt" hidden="1">{#N/A,#N/A,TRUE,"Front";#N/A,#N/A,TRUE,"Simple Letter";#N/A,#N/A,TRUE,"Inside";#N/A,#N/A,TRUE,"Contents";#N/A,#N/A,TRUE,"Basis";#N/A,#N/A,TRUE,"Inclusions";#N/A,#N/A,TRUE,"Exclusions";#N/A,#N/A,TRUE,"Areas";#N/A,#N/A,TRUE,"Summary";#N/A,#N/A,TRUE,"Detail"}</definedName>
    <definedName name="Truck_lay_bay">#REF!</definedName>
    <definedName name="truck5t">#REF!</definedName>
    <definedName name="truck5t_1">"#REF!"</definedName>
    <definedName name="truck5t_12">"$#REF!.#REF!#REF!"</definedName>
    <definedName name="Trucklaybye">#REF!</definedName>
    <definedName name="Truckparking">#REF!</definedName>
    <definedName name="ts">"$#REF!.$#REF!$#REF!"</definedName>
    <definedName name="tS___0">#REF!</definedName>
    <definedName name="tS___13">#REF!</definedName>
    <definedName name="tsan">#REF!</definedName>
    <definedName name="tt">#REF!</definedName>
    <definedName name="ttl_cost">#REF!</definedName>
    <definedName name="ttp">#REF!</definedName>
    <definedName name="TU">{"form-D1",#N/A,FALSE,"FORM-D1";"form-D1_amt",#N/A,FALSE,"FORM-D1"}</definedName>
    <definedName name="TUES1">#REF!</definedName>
    <definedName name="tuu">[45]VALIDATION!$A$1:$A$65536</definedName>
    <definedName name="Tva">#REF!</definedName>
    <definedName name="Tvb">#REF!</definedName>
    <definedName name="tvr">#REF!</definedName>
    <definedName name="tvs">#REF!</definedName>
    <definedName name="tw">"$#REF!.$#REF!$#REF!"</definedName>
    <definedName name="TW1___0">#REF!</definedName>
    <definedName name="TW2___0">#REF!</definedName>
    <definedName name="twmm">#REF!</definedName>
    <definedName name="two_span_length">#REF!</definedName>
    <definedName name="twohundredmtrstone">#REF!</definedName>
    <definedName name="ty">#REF!</definedName>
    <definedName name="TYPE">[31]VALIDATION!$A$2:$A$49</definedName>
    <definedName name="Type_1">#REF!</definedName>
    <definedName name="Type_2">#REF!</definedName>
    <definedName name="Type_3">#REF!</definedName>
    <definedName name="Type_4">#REF!</definedName>
    <definedName name="Type3">#REF!</definedName>
    <definedName name="typea">#REF!</definedName>
    <definedName name="typeb">#REF!</definedName>
    <definedName name="typec">#REF!</definedName>
    <definedName name="typed">#REF!</definedName>
    <definedName name="typee">#REF!</definedName>
    <definedName name="typeI_cost">#REF!</definedName>
    <definedName name="TYRO_PLASTERING">#REF!</definedName>
    <definedName name="TYRO_PLASTERING_1">"#REF!"</definedName>
    <definedName name="TYRO_PLASTERING_12">"$#REF!.#REF!#REF!"</definedName>
    <definedName name="UB">#REF!</definedName>
    <definedName name="UDAIPUR">#REF!</definedName>
    <definedName name="uemeet10604">{"Execavation",#N/A,FALSE,"furniture (employer)"}</definedName>
    <definedName name="ugt">#REF!</definedName>
    <definedName name="uhjkhjkhjkjhk">#REF!</definedName>
    <definedName name="UI" hidden="1">#REF!</definedName>
    <definedName name="uii">#REF!</definedName>
    <definedName name="Unit">#REF!</definedName>
    <definedName name="UNIT_6.01a">#REF!</definedName>
    <definedName name="UNIT_6.01b">#REF!</definedName>
    <definedName name="UNIT_6.01c">#REF!</definedName>
    <definedName name="UNIT_6.02">#REF!</definedName>
    <definedName name="UNIT_6.03">#REF!</definedName>
    <definedName name="UNIT_6.04">#REF!</definedName>
    <definedName name="UNIT_6.05">#REF!</definedName>
    <definedName name="UNIT_6.06">#REF!</definedName>
    <definedName name="UNIT_6.07">#REF!</definedName>
    <definedName name="UNIT_6.08">#REF!</definedName>
    <definedName name="UNIT_6.09">#REF!</definedName>
    <definedName name="UNIT_6.10">#REF!</definedName>
    <definedName name="UNIT_6.11">#REF!</definedName>
    <definedName name="UNIT_6.12">#REF!</definedName>
    <definedName name="UNIT_6.13">#REF!</definedName>
    <definedName name="UNIT_6.14a">#REF!</definedName>
    <definedName name="UNIT_6.14b">#REF!</definedName>
    <definedName name="UNIT_6.14c">#REF!</definedName>
    <definedName name="UNIT_6.14d">#REF!</definedName>
    <definedName name="UNIT_6.14e">#REF!</definedName>
    <definedName name="UNIT_6.15">#REF!</definedName>
    <definedName name="UNIT_6.16">#REF!</definedName>
    <definedName name="UNIT_6.17">#REF!</definedName>
    <definedName name="UNIT_6.18">#REF!</definedName>
    <definedName name="UNIT_6.19">#REF!</definedName>
    <definedName name="UNIT_6.20">#REF!</definedName>
    <definedName name="UNIT_6.21">#REF!</definedName>
    <definedName name="UNIT_6.22">#REF!</definedName>
    <definedName name="UNIT_6.23">#REF!</definedName>
    <definedName name="UNIT_6.24">#REF!</definedName>
    <definedName name="UNIT_6.25">#REF!</definedName>
    <definedName name="UNIT_6.26">#REF!</definedName>
    <definedName name="UNIT_6.27">#REF!</definedName>
    <definedName name="UNIT_6.28">#REF!</definedName>
    <definedName name="UNIT_6.29">#REF!</definedName>
    <definedName name="unit1">#REF!</definedName>
    <definedName name="unitdisc">#REF!</definedName>
    <definedName name="Units">[44]Setup!$D$2:$F$2</definedName>
    <definedName name="Units_Value">#REF!</definedName>
    <definedName name="Unlined_drain">#REF!</definedName>
    <definedName name="UnLoadHTRIDialog">#N/A</definedName>
    <definedName name="unskil">#REF!</definedName>
    <definedName name="unskill">#REF!</definedName>
    <definedName name="Unskilledmazdoor_1">#REF!</definedName>
    <definedName name="Unskilledmazdoor_12">NA()</definedName>
    <definedName name="Unskilledmazdoor_4">#REF!</definedName>
    <definedName name="Unskilledmazdoor_5">#REF!</definedName>
    <definedName name="Unskilledmazdoor_6">#REF!</definedName>
    <definedName name="Unskilledmazdoor_7">NA()</definedName>
    <definedName name="Unskilledmazdoor_8">NA()</definedName>
    <definedName name="UPDATE">#REF!,#REF!,#REF!,#REF!,#REF!</definedName>
    <definedName name="upgrd">!#REF!</definedName>
    <definedName name="upsd">#REF!</definedName>
    <definedName name="upsf">#REF!</definedName>
    <definedName name="UPTO_DATE_RECOVERY">#REF!</definedName>
    <definedName name="UPTODATE_KERBING">#REF!</definedName>
    <definedName name="UPTODATE_MJBR_DECK">#REF!</definedName>
    <definedName name="UPTODATE_MJBR_REPAIR">#REF!</definedName>
    <definedName name="UPTODATE_REWALL01">#REF!</definedName>
    <definedName name="UPTODATE_REWALL02">#REF!</definedName>
    <definedName name="UPTODATE_TAPI">#REF!</definedName>
    <definedName name="Urban_stretch">#REF!</definedName>
    <definedName name="US">#REF!</definedName>
    <definedName name="usd">'[13]Rekap-Base Price'!$AK$3</definedName>
    <definedName name="use">#REF!</definedName>
    <definedName name="Use_Alternates">#REF!</definedName>
    <definedName name="uslab">#REF!</definedName>
    <definedName name="Utility">#REF!</definedName>
    <definedName name="utilityducts">#REF!</definedName>
    <definedName name="utilitystatus">#REF!</definedName>
    <definedName name="uts">#REF!</definedName>
    <definedName name="uu">#REF!</definedName>
    <definedName name="uy">{"form-D1",#N/A,FALSE,"FORM-D1";"form-D1_amt",#N/A,FALSE,"FORM-D1"}</definedName>
    <definedName name="V">#REF!</definedName>
    <definedName name="Va">#REF!</definedName>
    <definedName name="va___0">#REF!</definedName>
    <definedName name="va___13">#REF!</definedName>
    <definedName name="VALIGNMENT_1">#REF!</definedName>
    <definedName name="VALIGNMENT_2">#REF!</definedName>
    <definedName name="Values_Entered">#N/A</definedName>
    <definedName name="valve2">#REF!</definedName>
    <definedName name="valve3">#REF!</definedName>
    <definedName name="valves">#REF!</definedName>
    <definedName name="VANDEMATARAM">#REF!</definedName>
    <definedName name="VapourProps">[14]Settings!$B$28:$B$72</definedName>
    <definedName name="Variance" hidden="1">{#N/A,#N/A,FALSE,"MODULE3"}</definedName>
    <definedName name="vatf">#REF!</definedName>
    <definedName name="Vb">#REF!</definedName>
    <definedName name="Vc">#REF!</definedName>
    <definedName name="Vcl">#REF!</definedName>
    <definedName name="vcp">#REF!</definedName>
    <definedName name="vcvv" hidden="1">{#N/A,#N/A,TRUE,"Front";#N/A,#N/A,TRUE,"Simple Letter";#N/A,#N/A,TRUE,"Inside";#N/A,#N/A,TRUE,"Contents";#N/A,#N/A,TRUE,"Basis";#N/A,#N/A,TRUE,"Inclusions";#N/A,#N/A,TRUE,"Exclusions";#N/A,#N/A,TRUE,"Areas";#N/A,#N/A,TRUE,"Summary";#N/A,#N/A,TRUE,"Detail"}</definedName>
    <definedName name="VD">#REF!</definedName>
    <definedName name="VDEGYJUJ" hidden="1">{"form-D1",#N/A,FALSE,"FORM-D1";"form-D1_amt",#N/A,FALSE,"FORM-D1"}</definedName>
    <definedName name="vdgg">#REF!</definedName>
    <definedName name="vehicle">#REF!</definedName>
    <definedName name="vehicle2">#REF!</definedName>
    <definedName name="vehicles">#REF!</definedName>
    <definedName name="ven">#REF!</definedName>
    <definedName name="venu">150</definedName>
    <definedName name="vertical_col_and_corner_walls">#REF!</definedName>
    <definedName name="verticalfall">#REF!</definedName>
    <definedName name="VESSELS">#REF!</definedName>
    <definedName name="Vf">#REF!</definedName>
    <definedName name="vibrator">#REF!</definedName>
    <definedName name="vibrator_1">"#REF!"</definedName>
    <definedName name="vibrator_12">"$#REF!.#REF!#REF!"</definedName>
    <definedName name="vibrator_7">"#REF!"</definedName>
    <definedName name="vibrator_8">"#REF!"</definedName>
    <definedName name="vibro">#REF!</definedName>
    <definedName name="vibro_1">"#REF!"</definedName>
    <definedName name="vibro_12">"$#REF!.#REF!#REF!"</definedName>
    <definedName name="vibro_7">"#REF!"</definedName>
    <definedName name="vibro_8">"#REF!"</definedName>
    <definedName name="vica">#REF!</definedName>
    <definedName name="video">#REF!</definedName>
    <definedName name="vikas">[46]ELECT!$AB$14:$AE$16</definedName>
    <definedName name="vin" hidden="1">{"'Sheet1'!$A$4386:$N$4591"}</definedName>
    <definedName name="vinod">{#N/A,#N/A,FALSE,"MODULE3"}</definedName>
    <definedName name="virtusa" hidden="1">{#N/A,#N/A,TRUE,"Front";#N/A,#N/A,TRUE,"Simple Letter";#N/A,#N/A,TRUE,"Inside";#N/A,#N/A,TRUE,"Contents";#N/A,#N/A,TRUE,"Basis";#N/A,#N/A,TRUE,"Inclusions";#N/A,#N/A,TRUE,"Exclusions";#N/A,#N/A,TRUE,"Areas";#N/A,#N/A,TRUE,"Summary";#N/A,#N/A,TRUE,"Detail"}</definedName>
    <definedName name="viv">#REF!</definedName>
    <definedName name="VIVEKANANDA">#REF!</definedName>
    <definedName name="viz">#REF!</definedName>
    <definedName name="vj">#REF!</definedName>
    <definedName name="vkg">#REF!</definedName>
    <definedName name="vnc">#REF!</definedName>
    <definedName name="vps" hidden="1">#REF!</definedName>
    <definedName name="vroller">#REF!</definedName>
    <definedName name="vroller_1">"#REF!"</definedName>
    <definedName name="vroller_24">NA()</definedName>
    <definedName name="vroller_7">NA()</definedName>
    <definedName name="vroller_8">"#REF!"</definedName>
    <definedName name="Vs">#REF!</definedName>
    <definedName name="vsasgfsghxas">{#N/A,#N/A,FALSE,"consu_cover";#N/A,#N/A,FALSE,"consu_strategy";#N/A,#N/A,FALSE,"consu_flow";#N/A,#N/A,FALSE,"Summary_reqmt";#N/A,#N/A,FALSE,"field_ppg";#N/A,#N/A,FALSE,"ppg_shop";#N/A,#N/A,FALSE,"strl";#N/A,#N/A,FALSE,"tankages";#N/A,#N/A,FALSE,"gases"}</definedName>
    <definedName name="Vsigma">#REF!</definedName>
    <definedName name="Vsl">#REF!</definedName>
    <definedName name="Vu">#REF!</definedName>
    <definedName name="VUP">#REF!</definedName>
    <definedName name="vup.">#REF!</definedName>
    <definedName name="VUP__at_Ch._390_230">#REF!</definedName>
    <definedName name="VUP__at_Ch._487_365">#REF!</definedName>
    <definedName name="VUTP">#REF!</definedName>
    <definedName name="vvv">#REF!</definedName>
    <definedName name="VX" hidden="1">#REF!</definedName>
    <definedName name="vyankatesh"><![CDATA[{"CLAIM 3A",#N/A,FALSE,"CLAIM 3A";"CLAIM 4A",#N/A,FALSE,"CLAIM 4A";"CLAIM 5A CEM EXP STEEL ABSTRACT",#N/A,FALSE,"CLAIM 5A CEM&EXP&STEEL ABSTRACT";"CLAIM 5A CEMENT ROAD TAX INVOICE",#N/A,FALSE,"CLAIM 5A CEMENT ROADTAX INVOICE";"CLAIM 5A EXPL ROAD TAX INVOICE",#N/A,FALSE,"CLAIM 5A EXPLOS ROADTAX INVOICE";"CLAIM 5A CEM ADD. GOOD TAX INVOICE",#N/A,FALSE,"CLAIM5A CEM ADD.GOODTAX INVOICE";"CLAIM 5A EXP ADD. GOOD TAX INVOICE",#N/A,FALSE,"CLAIM5A EXP ADD.GOODTAX INVOICE";"CLAIM 5A STEEL ADD. GOOD TAX INVOICE",#N/A,FALSE,"CLAIM5A STEEL ADD.GOOD TAX INV.";"CLAIM 5A OTHER TAX ABSTRACT",#N/A,FALSE,"CLAIM 5A OTHER TAX ABSTRACT";"CLAIM 5A PASS GOOD TAX INVOICE",#N/A,FALSE,"CLAIM 5A PASS&GOOD TAX INVOICE";"CLAIM 5A INSUR PREMIUM INVOICE",#N/A,FALSE,"CLAIM 5A INSUR.PREMIUM INVOICE";"CLAIM 6A",#N/A,FALSE,"CLAIM 6A";"CLAIM 7",#N/A,FALSE,"CLAIM 7";"CLAIM 10",#N/A,FALSE,"CLAIM 10";"CLAIM 11",#N/A,FALSE,"CLAIM 11";"CLAIM 12",#N/A,FALSE,"CLAIM 12";"CLAIM 13A",#N/A,FALSE,"CLAIM 13A";"CLAIM 15",#N/A,FALSE,"CLAIM 15";"CLAIM 16",#N/A,FALSE,"CLAIM 16";"CLAIM 17A",#N/A,FALSE,"CLAIM 17A";"CLAIM 18",#N/A,FALSE,"CLAIM 18";"CLAIM 21",#N/A,FALSE,"CLAIM 21";"CLAIM 20",#N/A,FALSE,"CLAIM 20";"CLAIM 22",#N/A,FALSE,"CLAIM 22";"CLAIM 23",#N/A,FALSE,"CLAIM 23";"CLAIM 25C WADHAL ABSTRACT",#N/A,FALSE,"25C WADHAL ABSTRACT";"CLAIM 25C WADHAL COMPENSATION",#N/A,FALSE,"25C WADHAL COMPENSATION";"CLAIM 25C WADHAL LOSS OF PROD. LABOUR",#N/A,FALSE,"25C WADHAL LOSS OF PROD. LABOUR";"CLAIM 25C WADHAL LOSS OF PROD. PLANT",#N/A,FALSE,"25C WADHAL LOSS OF PROD. PLANT";"CLAIM 25C MANGLAD ABSTRACT",#N/A,FALSE,"25C MANGLAD ABSTRACT";"CLAIM 25C MANGLAD COMPENSATION",#N/A,FALSE,"25C MANGLAD COMPENSATION";"CLAIM 25C MANGLAD LOSS OF PROD. LABOUR",#N/A,FALSE,"25C MANGLAD LOSS OF PROD.LABOUR";"CLAIM 25C MANGLAD LOSS OF PROD. PLANT",#N/A,FALSE,"25C MANGLAD LOSS OF PROD. PLANT";"CLAIM 25C RATTANPUR ABSTRACT",#N/A,FALSE,"25C RATTANPUR ABSTRACT";"CLAIM 25C RATTANPUR COMPENSATION",#N/A,FALSE,"25C RATTANPUR COMPENSATION";"CLAIM 25C RATT. LOSS OF PROD. LABOUR",#N/A,FALSE,"25C RATTAN.LOSS OF PROD. LABOUR";"CLAIM 25C RATTAN. LOSS OF PROD PLANT",#N/A,FALSE,"25C RATTAN. LOSS OF PROD. PLANT";"CLAIM 25C 6th FACE ABSTRACT",#N/A,FALSE,"25C 6th FACE ABSTRACT";"CLAIM 25C 6th FACE COMPENSATION",#N/A,FALSE,"25C 6th FACE COMPENSATION";"CLAIM 25C 6th LOSS OF PROD . LABOUR",#N/A,FALSE,"25C 6th LOSS OF PROD. LABOUR";"CLAIM 25C 6th LOSS OF PROD. PLANT",#N/A,FALSE,"25C 6th LOSS OF PROD. PLANT";"CLAIM 25C SURGE SHAFT ABSTRACT",#N/A,FALSE,"25C SURGE SHAFT ABSTRACT";"CLAIM 25C SURGE SHAFT COMPENSATION",#N/A,FALSE,"25C SURGE SHAFT COMPENSATION";"CLAIM 25C SHAFT LOSS OF PROD. LABOUR",#N/A,FALSE,"25C SHAFT LOSS OF PROD. LABOUR";"CLAIM 25C SHAFT LOSS OF PROD. PLANT",#N/A,FALSE,"25C SHAFT LOSS OF PROD. PLANT";"CLAIM 29",#N/A,FALSE,"CLAIM 29";"CLAIM 27",#N/A,FALSE,"CLAIM 27";"CLAIM 13A 17A ESCALATION ABSTRACT",#N/A,FALSE,"13A & 17A ESCALATION ABSTRACT";"CLAIM 13A 17A ESCAL. LABOUR",#N/A,FALSE,"13A & 17A ESCAL. LABOUR";"CLAIM 13A 17A ESCAL. FUEL",#N/A,FALSE,"13A & 17A ESCAL. FUEL";"CLAIM 13A 17A ESCALATION wpi",#N/A,FALSE,"13A & 17A ESCALATION - wpi";"CLAIM 13A 17A ESCAL. weighted wpi",#N/A,FALSE,"13A & 17A ESCAL. weighted wpi";"CLAIM 13A 17A ESCAL. OTEHR MATERIAL",#N/A,FALSE,"13A & 17A ESCAL. OTHER MATERIAL"}]]></definedName>
    <definedName name="Vz">#REF!</definedName>
    <definedName name="W">#REF!</definedName>
    <definedName name="w.c.">#REF!</definedName>
    <definedName name="W_TYPE">#REF!</definedName>
    <definedName name="w1_w2">#REF!</definedName>
    <definedName name="w1_w2_1">#REF!</definedName>
    <definedName name="WA">!#REF!</definedName>
    <definedName name="wadb">#REF!</definedName>
    <definedName name="Waiting">"Picture 1"</definedName>
    <definedName name="WALL">#REF!</definedName>
    <definedName name="WALL_ITEM">#REF!</definedName>
    <definedName name="wallht">#REF!</definedName>
    <definedName name="wallthk">#REF!</definedName>
    <definedName name="ward">#REF!</definedName>
    <definedName name="warf">#REF!</definedName>
    <definedName name="warntriang900">#REF!</definedName>
    <definedName name="Water">#REF!</definedName>
    <definedName name="WATER_CHARGES">#REF!</definedName>
    <definedName name="water_funds">{"'Sheet1'!$A$4386:$N$4591"}</definedName>
    <definedName name="watertank">#REF!</definedName>
    <definedName name="watertank_1">"#REF!"</definedName>
    <definedName name="watertank_12">"$#REF!.#REF!#REF!"</definedName>
    <definedName name="watertank_7">"#REF!"</definedName>
    <definedName name="watertank_8">"#REF!"</definedName>
    <definedName name="watertanker">#REF!</definedName>
    <definedName name="watertanker_1">"#REF!"</definedName>
    <definedName name="watertanker_12">"$#REF!.#REF!#REF!"</definedName>
    <definedName name="watertanker_7">"#REF!"</definedName>
    <definedName name="watertanker_8">"#REF!"</definedName>
    <definedName name="WB">!#REF!</definedName>
    <definedName name="WB1___0">#REF!</definedName>
    <definedName name="WB2___0">#REF!</definedName>
    <definedName name="wbl">#REF!</definedName>
    <definedName name="wbm">#REF!</definedName>
    <definedName name="wbmg1">#REF!</definedName>
    <definedName name="wbmg2">#REF!</definedName>
    <definedName name="wbmg3">#REF!</definedName>
    <definedName name="wbs">#REF!</definedName>
    <definedName name="WC">!#REF!</definedName>
    <definedName name="WCEM">#REF!</definedName>
    <definedName name="wctf">#REF!</definedName>
    <definedName name="wcth">#REF!</definedName>
    <definedName name="wcthd">#REF!</definedName>
    <definedName name="wdapr07">#REF!</definedName>
    <definedName name="wdf">#REF!</definedName>
    <definedName name="wdjun07">#REF!</definedName>
    <definedName name="wdmay07">#REF!</definedName>
    <definedName name="wdvadditionalhead1">#REF!</definedName>
    <definedName name="wdvadditionalhead2">#REF!</definedName>
    <definedName name="wdvcivil">#REF!</definedName>
    <definedName name="wdvduct">#REF!</definedName>
    <definedName name="wdvelectro">#REF!</definedName>
    <definedName name="wdvutilities">#REF!</definedName>
    <definedName name="wearcoatm30">#REF!</definedName>
    <definedName name="wearing">#REF!</definedName>
    <definedName name="wearing_coat_thk">"$#REF!.$#REF!$52"</definedName>
    <definedName name="wearingcoatnh">#REF!</definedName>
    <definedName name="wearingcourse">#REF!</definedName>
    <definedName name="wearingcourse_1">"#REF!"</definedName>
    <definedName name="wearingcourse_12">"$#REF!.#REF!#REF!"</definedName>
    <definedName name="wearingcourse_7">"#REF!"</definedName>
    <definedName name="wearingcourse_8">"#REF!"</definedName>
    <definedName name="wee">#REF!</definedName>
    <definedName name="weep">#REF!</definedName>
    <definedName name="Weep_SLC">#REF!</definedName>
    <definedName name="weepbnh">#REF!</definedName>
    <definedName name="weepholeconcretebridge">#REF!</definedName>
    <definedName name="weepholes">#REF!</definedName>
    <definedName name="weepholes_1">"#REF!"</definedName>
    <definedName name="weepholes_12">"$#REF!.#REF!#REF!"</definedName>
    <definedName name="weepholes_7">"#REF!"</definedName>
    <definedName name="weepholes_8">"#REF!"</definedName>
    <definedName name="weepholestone">#REF!</definedName>
    <definedName name="WEIGHT_OF_HAMMER">#REF!</definedName>
    <definedName name="weights">#REF!</definedName>
    <definedName name="welder">[10]Input!#REF!</definedName>
    <definedName name="Welder_1">"#REF!"</definedName>
    <definedName name="Welder_12">"$#REF!.#REF!#REF!"</definedName>
    <definedName name="Welder_7">"#REF!"</definedName>
    <definedName name="Welder_8">"#REF!"</definedName>
    <definedName name="welderhelper">#REF!</definedName>
    <definedName name="welderhelper_1">"#REF!"</definedName>
    <definedName name="welderhelper_12">"$#REF!.#REF!#REF!"</definedName>
    <definedName name="Wellsinker">[10]Input!#REF!</definedName>
    <definedName name="wellsinkerI">#REF!</definedName>
    <definedName name="wep">#REF!</definedName>
    <definedName name="wetg">{"form-D1",#N/A,FALSE,"FORM-D1";"form-D1_amt",#N/A,FALSE,"FORM-D1"}</definedName>
    <definedName name="wetmixmacadam">#REF!</definedName>
    <definedName name="wetrmixmacadam">#REF!</definedName>
    <definedName name="wewe">#REF!</definedName>
    <definedName name="WFA">!#REF!</definedName>
    <definedName name="whacb">#REF!</definedName>
    <definedName name="what">{"'Bill No. 7'!$A$1:$G$32"}</definedName>
    <definedName name="WHITESAND">#REF!</definedName>
    <definedName name="whwida">#REF!</definedName>
    <definedName name="whwidr">#REF!</definedName>
    <definedName name="WI">[8]단중표!$AF$35</definedName>
    <definedName name="WI_">#REF!</definedName>
    <definedName name="Wib">#REF!</definedName>
    <definedName name="WID">#REF!</definedName>
    <definedName name="width">#REF!</definedName>
    <definedName name="WINDOW">#REF!</definedName>
    <definedName name="WINDOW_ITEM">#REF!</definedName>
    <definedName name="wip" hidden="1">{"'Sheet1'!$A$4386:$N$4591"}</definedName>
    <definedName name="wipn" hidden="1">{"'Sheet1'!$A$4386:$N$4591"}</definedName>
    <definedName name="WIRE_GLASS">#REF!</definedName>
    <definedName name="WIRE_GLASS_1">"#REF!"</definedName>
    <definedName name="WIRE_GLASS_12">"$#REF!.#REF!#REF!"</definedName>
    <definedName name="Wit">#REF!</definedName>
    <definedName name="withoutstr">#REF!</definedName>
    <definedName name="withstr">#REF!</definedName>
    <definedName name="wkjul07">#REF!</definedName>
    <definedName name="wmm">#REF!</definedName>
    <definedName name="WMM_1">"#REF!"</definedName>
    <definedName name="WMM_12">"$#REF!.#REF!#REF!"</definedName>
    <definedName name="WMM_App_Area">#REF!</definedName>
    <definedName name="WMM_App_Thk">#REF!</definedName>
    <definedName name="WMM_App_Wid">#REF!</definedName>
    <definedName name="WMM_Area">#REF!</definedName>
    <definedName name="WMM_Thk">#REF!</definedName>
    <definedName name="WMM_Wid">#REF!</definedName>
    <definedName name="WmmLead">#REF!</definedName>
    <definedName name="wmmnhwithlead">#REF!</definedName>
    <definedName name="wmmp">#REF!</definedName>
    <definedName name="wmmp_1">"#REF!"</definedName>
    <definedName name="wmmp_24">NA()</definedName>
    <definedName name="wmmp_7">NA()</definedName>
    <definedName name="wmmplant">#REF!</definedName>
    <definedName name="wmmplant_1">"#REF!"</definedName>
    <definedName name="wmmplant_12">"$#REF!.#REF!#REF!"</definedName>
    <definedName name="wmmpltI">#REF!</definedName>
    <definedName name="WMP60T">NA()</definedName>
    <definedName name="wnxo">#REF!</definedName>
    <definedName name="Workfront">#REF!</definedName>
    <definedName name="WORKS">#REF!</definedName>
    <definedName name="Wp">#REF!</definedName>
    <definedName name="WPC">#REF!</definedName>
    <definedName name="WPC_1">"#REF!"</definedName>
    <definedName name="WPC_12">"$#REF!.#REF!#REF!"</definedName>
    <definedName name="WPC_7">"#REF!"</definedName>
    <definedName name="WPC_8">"#REF!"</definedName>
    <definedName name="wpr" hidden="1">{"'Sheet1'!$A$4386:$N$4591"}</definedName>
    <definedName name="Wq">#REF!</definedName>
    <definedName name="wqe">#REF!</definedName>
    <definedName name="wqqwq">#REF!</definedName>
    <definedName name="wqr">{"form-D1",#N/A,FALSE,"FORM-D1";"form-D1_amt",#N/A,FALSE,"FORM-D1"}</definedName>
    <definedName name="wr">{#N/A,#N/A,FALSE,"COVER1.XLS ";#N/A,#N/A,FALSE,"RACT1.XLS";#N/A,#N/A,FALSE,"RACT2.XLS";#N/A,#N/A,FALSE,"ECCMP";#N/A,#N/A,FALSE,"WELDER.XLS"}</definedName>
    <definedName name="wrail1">#REF!</definedName>
    <definedName name="WREF" hidden="1"><![CDATA[{"CLAIM 3A",#N/A,FALSE,"CLAIM 3A";"CLAIM 4A",#N/A,FALSE,"CLAIM 4A";"CLAIM 5A CEM EXP STEEL ABSTRACT",#N/A,FALSE,"CLAIM 5A CEM&EXP&STEEL ABSTRACT";"CLAIM 5A CEMENT ROAD TAX INVOICE",#N/A,FALSE,"CLAIM 5A CEMENT ROADTAX INVOICE";"CLAIM 5A EXPL ROAD TAX INVOICE",#N/A,FALSE,"CLAIM 5A EXPLOS ROADTAX INVOICE";"CLAIM 5A CEM ADD. GOOD TAX INVOICE",#N/A,FALSE,"CLAIM5A CEM ADD.GOODTAX INVOICE";"CLAIM 5A EXP ADD. GOOD TAX INVOICE",#N/A,FALSE,"CLAIM5A EXP ADD.GOODTAX INVOICE";"CLAIM 5A STEEL ADD. GOOD TAX INVOICE",#N/A,FALSE,"CLAIM5A STEEL ADD.GOOD TAX INV.";"CLAIM 5A OTHER TAX ABSTRACT",#N/A,FALSE,"CLAIM 5A OTHER TAX ABSTRACT";"CLAIM 5A PASS GOOD TAX INVOICE",#N/A,FALSE,"CLAIM 5A PASS&GOOD TAX INVOICE";"CLAIM 5A INSUR PREMIUM INVOICE",#N/A,FALSE,"CLAIM 5A INSUR.PREMIUM INVOICE";"CLAIM 6A",#N/A,FALSE,"CLAIM 6A";"CLAIM 7",#N/A,FALSE,"CLAIM 7";"CLAIM 10",#N/A,FALSE,"CLAIM 10";"CLAIM 11",#N/A,FALSE,"CLAIM 11";"CLAIM 12",#N/A,FALSE,"CLAIM 12";"CLAIM 13A",#N/A,FALSE,"CLAIM 13A";"CLAIM 15",#N/A,FALSE,"CLAIM 15";"CLAIM 16",#N/A,FALSE,"CLAIM 16";"CLAIM 17A",#N/A,FALSE,"CLAIM 17A";"CLAIM 18",#N/A,FALSE,"CLAIM 18";"CLAIM 21",#N/A,FALSE,"CLAIM 21";"CLAIM 20",#N/A,FALSE,"CLAIM 20";"CLAIM 22",#N/A,FALSE,"CLAIM 22";"CLAIM 23",#N/A,FALSE,"CLAIM 23";"CLAIM 25C WADHAL ABSTRACT",#N/A,FALSE,"25C WADHAL ABSTRACT";"CLAIM 25C WADHAL COMPENSATION",#N/A,FALSE,"25C WADHAL COMPENSATION";"CLAIM 25C WADHAL LOSS OF PROD. LABOUR",#N/A,FALSE,"25C WADHAL LOSS OF PROD. LABOUR";"CLAIM 25C WADHAL LOSS OF PROD. PLANT",#N/A,FALSE,"25C WADHAL LOSS OF PROD. PLANT";"CLAIM 25C MANGLAD ABSTRACT",#N/A,FALSE,"25C MANGLAD ABSTRACT";"CLAIM 25C MANGLAD COMPENSATION",#N/A,FALSE,"25C MANGLAD COMPENSATION";"CLAIM 25C MANGLAD LOSS OF PROD. LABOUR",#N/A,FALSE,"25C MANGLAD LOSS OF PROD.LABOUR";"CLAIM 25C MANGLAD LOSS OF PROD. PLANT",#N/A,FALSE,"25C MANGLAD LOSS OF PROD. PLANT";"CLAIM 25C RATTANPUR ABSTRACT",#N/A,FALSE,"25C RATTANPUR ABSTRACT";"CLAIM 25C RATTANPUR COMPENSATION",#N/A,FALSE,"25C RATTANPUR COMPENSATION";"CLAIM 25C RATT. LOSS OF PROD. LABOUR",#N/A,FALSE,"25C RATTAN.LOSS OF PROD. LABOUR";"CLAIM 25C RATTAN. LOSS OF PROD PLANT",#N/A,FALSE,"25C RATTAN. LOSS OF PROD. PLANT";"CLAIM 25C 6th FACE ABSTRACT",#N/A,FALSE,"25C 6th FACE ABSTRACT";"CLAIM 25C 6th FACE COMPENSATION",#N/A,FALSE,"25C 6th FACE COMPENSATION";"CLAIM 25C 6th LOSS OF PROD . LABOUR",#N/A,FALSE,"25C 6th LOSS OF PROD. LABOUR";"CLAIM 25C 6th LOSS OF PROD. PLANT",#N/A,FALSE,"25C 6th LOSS OF PROD. PLANT";"CLAIM 25C SURGE SHAFT ABSTRACT",#N/A,FALSE,"25C SURGE SHAFT ABSTRACT";"CLAIM 25C SURGE SHAFT COMPENSATION",#N/A,FALSE,"25C SURGE SHAFT COMPENSATION";"CLAIM 25C SHAFT LOSS OF PROD. LABOUR",#N/A,FALSE,"25C SHAFT LOSS OF PROD. LABOUR";"CLAIM 25C SHAFT LOSS OF PROD. PLANT",#N/A,FALSE,"25C SHAFT LOSS OF PROD. PLANT";"CLAIM 29",#N/A,FALSE,"CLAIM 29";"CLAIM 27",#N/A,FALSE,"CLAIM 27";"CLAIM 13A 17A ESCALATION ABSTRACT",#N/A,FALSE,"13A & 17A ESCALATION ABSTRACT";"CLAIM 13A 17A ESCAL. LABOUR",#N/A,FALSE,"13A & 17A ESCAL. LABOUR";"CLAIM 13A 17A ESCAL. FUEL",#N/A,FALSE,"13A & 17A ESCAL. FUEL";"CLAIM 13A 17A ESCALATION wpi",#N/A,FALSE,"13A & 17A ESCALATION - wpi";"CLAIM 13A 17A ESCAL. weighted wpi",#N/A,FALSE,"13A & 17A ESCAL. weighted wpi";"CLAIM 13A 17A ESCAL. OTEHR MATERIAL",#N/A,FALSE,"13A & 17A ESCAL. OTHER MATERIAL"}]]></definedName>
    <definedName name="WRITE" hidden="1">{#N/A,#N/A,FALSE,"CCTV"}</definedName>
    <definedName name="wrn">{"peisbl",#N/A,FALSE,"PPMAN1";"pesub",#N/A,FALSE,"PPMAN1";"megisb",#N/A,FALSE,"MEGMAN";"megii",#N/A,FALSE,"MEGMAN";"arom1",#N/A,FALSE,"aroman";"cover",#N/A,FALSE,"COVER.XLS";"elec1",#N/A,FALSE,"WPR1";"fw",#N/A,FALSE,"OSBLMAN";"md",#N/A,FALSE,"OSBLMAN";"tf",#N/A,FALSE,"OSBLMAN";"elect3",#N/A,FALSE,"WPR1";"mrs1",#N/A,FALSE,"mrsman";"mrs2",#N/A,FALSE,"mrsman";"sp1",#N/A,FALSE,"SPRMAN";"sp2",#N/A,FALSE,"SPRMAN"}</definedName>
    <definedName name="wrn.1.">{#N/A,#N/A,FALSE,"17MAY";#N/A,#N/A,FALSE,"24MAY"}</definedName>
    <definedName name="wrn.123.">{#N/A,#N/A,FALSE,"Sheet1";#N/A,#N/A,FALSE,"Sheet1";#N/A,#N/A,FALSE,"Sheet1";#N/A,#N/A,FALSE,"Sheet1"}</definedName>
    <definedName name="wrn.2.2">{#N/A,#N/A,FALSE,"17MAY";#N/A,#N/A,FALSE,"24MAY"}</definedName>
    <definedName name="wrn.abc.">{"Execavation",#N/A,FALSE,"furniture (employer)"}</definedName>
    <definedName name="WRN.ABL." hidden="1">{"Execavation",#N/A,FALSE,"furniture (employer)"}</definedName>
    <definedName name="wrn.BM." hidden="1">{#N/A,#N/A,FALSE,"CCTV"}</definedName>
    <definedName name="wrn.budget.">{"form-D1",#N/A,FALSE,"FORM-D1";"form-D1_amt",#N/A,FALSE,"FORM-D1"}</definedName>
    <definedName name="wrn.budget._1">{"form-D1",#N/A,FALSE,"FORM-D1";"form-D1_amt",#N/A,FALSE,"FORM-D1"}</definedName>
    <definedName name="wrn.budget._2" hidden="1">{"form-D1",#N/A,FALSE,"FORM-D1";"form-D1_amt",#N/A,FALSE,"FORM-D1"}</definedName>
    <definedName name="wrn.budget._3" hidden="1">{"form-D1",#N/A,FALSE,"FORM-D1";"form-D1_amt",#N/A,FALSE,"FORM-D1"}</definedName>
    <definedName name="wrn.budget._4" hidden="1">{"form-D1",#N/A,FALSE,"FORM-D1";"form-D1_amt",#N/A,FALSE,"FORM-D1"}</definedName>
    <definedName name="wrn.CASH._.FLOW." hidden="1">{"CASH FLOW",#N/A,FALSE,"A"}</definedName>
    <definedName name="wrn.Complete._.Cost._.Sheet." hidden="1">{"Cost Summary",#N/A,FALSE,"B";"Cost Detail 1",#N/A,FALSE,"C";"Cost Detail 2",#N/A,FALSE,"C";"SalWage Indirect",#N/A,FALSE,"D";"SalWage Direct",#N/A,FALSE,"D";"Sal Calc",#N/A,FALSE,"D";"Mob Demob",#N/A,FALSE,"E";"Equipment Fuel",#N/A,FALSE,"F";"Equipment Hire",#N/A,FALSE,"F";"Equipment MobDemob",#N/A,FALSE,"F";"Site Est 1",#N/A,FALSE,"G";"Site Est 2",#N/A,FALSE,"G";"Finance",#N/A,FALSE,"H";"Equipment TOTAL",#N/A,FALSE,"I";"Total Indirect Manpower",#N/A,FALSE,"J";"Total Direct Manpower",#N/A,FALSE,"J";"Consumables",#N/A,FALSE,"L";"Bought Out",#N/A,FALSE,"M";"Subcontract",#N/A,FALSE,"N"}</definedName>
    <definedName name="wrn.consumable.">{#N/A,#N/A,FALSE,"consu_cover";#N/A,#N/A,FALSE,"consu_strategy";#N/A,#N/A,FALSE,"consu_flow";#N/A,#N/A,FALSE,"Summary_reqmt";#N/A,#N/A,FALSE,"field_ppg";#N/A,#N/A,FALSE,"ppg_shop";#N/A,#N/A,FALSE,"strl";#N/A,#N/A,FALSE,"tankages";#N/A,#N/A,FALSE,"gases"}</definedName>
    <definedName name="wrn.Cost._.Summary." hidden="1">{"Cost Summary",#N/A,FALSE,"B";"Cost Detail 1",#N/A,FALSE,"C";"Cost Detail 2",#N/A,FALSE,"C"}</definedName>
    <definedName name="wrn.detailed.">{#N/A,#N/A,FALSE,"no"}</definedName>
    <definedName name="wrn.DRB._.CLAIMS._.FOR._.BILL._.A3._.SIZE."><![CDATA[{"AWARDED MADE BY DRB",#N/A,FALSE,"AWARD MADE BY DRB";"CURRENCY COMPOSITION NR CLAIMS",#N/A,FALSE,"CURRENCY COMPOSITION-NR CLAIMS";"INTEREST Rs NR CLAIMS",#N/A,FALSE,"INTERESTS Rs - NR CLAIMS";"INTEREST USD NR CLAIMS",#N/A,FALSE,"INTERESTS US $ - NR CLAIMS";"INTEREST ITL NR CLAIMS",#N/A,FALSE,"INTERESTS ITL - NR CLAIMS";"CLAIM 2A GROSS AMOUNT",#N/A,FALSE,"CLAIM 2A GROSS AMOUNT";"CLAIM 2A NET AMOUNT",#N/A,FALSE,"CLAIM 2A NET AMOUNT";"CLAIM 2B GROSS AMOUNT",#N/A,FALSE,"CLAIM 2B GROSS AMOUNT";"CLAIM 2B NET AMOUNT",#N/A,FALSE,"CLAIM 2B NET AMOUNT";"CLAIM 2C WORKED HOURS",#N/A,FALSE,"CLAIM 2C WORKED HOURS";"CLAIM 2C GROSS AMOUNT",#N/A,FALSE,"CLAIM 2C GROSS AMOUNT";"CLAIM 2C NET AMOUNT",#N/A,FALSE,"CLAIM 2C NET AMOUNT";"CLAIM 2C INTEREST Rs",#N/A,FALSE,"CLAIM 2C INTEREST Rs";"CLAIM 2C INTEREST USD",#N/A,FALSE,"CLAIM 2C INTEREST US$";"CLAIM 2C INTEREST ITL",#N/A,FALSE,"CLAIM 2C INTEREST ITL";"CLAIM 5A CEM EXP STEEL MARKUP",#N/A,FALSE,"CLAIM 5A CEM&EXP&STEEL MARKUP";"CLAIM 5A CEM EXP ST INTEREST RS",#N/A,FALSE,"CLAIM 5A CEM&EXP&ST INTEREST Rs";"CLAIM 5A CEM EXP ST INTEREST USD",#N/A,FALSE,"CLAIM5A CEM&EXP&ST INTEREST US$";"CLAIM 5A CEM EXP ST INTEREST ITL",#N/A,FALSE,"CLAIM5A CEM&EXP&ST INTEREST ITL";"CLAIM 5A OTHER TAX MARKUP",#N/A,FALSE,"CLAIM 5A OTHER TAX MARKUP";"CLAIM 5A OTHER TAX INTEREST Rs",#N/A,FALSE,"CLAIM5A OTHER TAX INTEREST Rs";"CLAIM 5A OTHER TAX INTEREST USD",#N/A,FALSE,"CLAIM5A OTHER TAX INTEREST US$";"CLAIM 5A OTHER TAX INTEREST ITL",#N/A,FALSE,"CLAIM5A OTHER TAX INTEREST ITL";"CLAIM 13B",#N/A,FALSE,"CLAIM13B";"CLAIM 17B",#N/A,FALSE,"CLAIM 17B";"CLAIM 25A",#N/A,FALSE,"CLAIM 25A";"CLAIM 25B NET AMOUNT",#N/A,FALSE,"CLAIM 25B NET AMOUNT";"CLAIM 25B INTEREST USD",#N/A,FALSE,"CLAIM 25B INTEREST US$";"CLAIM 25B INTEREST Rs",#N/A,FALSE,"CLAIM 25B INTEREST Rs";"CLAIM 25B INTEREST ITL",#N/A,FALSE,"CLAIM 25B INTEREST ITL";"CLAIM 25C NET AMOUNT",#N/A,FALSE,"CLAIM 25C NET AMOUNT";"CLAIM 25C INTEREST Rs",#N/A,FALSE,"CLAIM 25C INTEREST Rs";"CLAIM 25C INTEREST USD",#N/A,FALSE,"CLAIM 25C INTEREST US$";"CLAIM 25C INTEREST ITL",#N/A,FALSE,"CLAIM 25C INTEREST ITL"}]]></definedName>
    <definedName name="wrn.DRB._.CLAIMS._.FOR._.BILL._.A4._.SIZE."><![CDATA[{"CLAIM 3A",#N/A,FALSE,"CLAIM 3A";"CLAIM 4A",#N/A,FALSE,"CLAIM 4A";"CLAIM 5A CEM EXP STEEL ABSTRACT",#N/A,FALSE,"CLAIM 5A CEM&EXP&STEEL ABSTRACT";"CLAIM 5A CEMENT ROAD TAX INVOICE",#N/A,FALSE,"CLAIM 5A CEMENT ROADTAX INVOICE";"CLAIM 5A EXPL ROAD TAX INVOICE",#N/A,FALSE,"CLAIM 5A EXPLOS ROADTAX INVOICE";"CLAIM 5A CEM ADD. GOOD TAX INVOICE",#N/A,FALSE,"CLAIM5A CEM ADD.GOODTAX INVOICE";"CLAIM 5A EXP ADD. GOOD TAX INVOICE",#N/A,FALSE,"CLAIM5A EXP ADD.GOODTAX INVOICE";"CLAIM 5A STEEL ADD. GOOD TAX INVOICE",#N/A,FALSE,"CLAIM5A STEEL ADD.GOOD TAX INV.";"CLAIM 5A OTHER TAX ABSTRACT",#N/A,FALSE,"CLAIM 5A OTHER TAX ABSTRACT";"CLAIM 5A PASS GOOD TAX INVOICE",#N/A,FALSE,"CLAIM 5A PASS&GOOD TAX INVOICE";"CLAIM 5A INSUR PREMIUM INVOICE",#N/A,FALSE,"CLAIM 5A INSUR.PREMIUM INVOICE";"CLAIM 6A",#N/A,FALSE,"CLAIM 6A";"CLAIM 7",#N/A,FALSE,"CLAIM 7";"CLAIM 10",#N/A,FALSE,"CLAIM 10";"CLAIM 11",#N/A,FALSE,"CLAIM 11";"CLAIM 12",#N/A,FALSE,"CLAIM 12";"CLAIM 13A",#N/A,FALSE,"CLAIM 13A";"CLAIM 15",#N/A,FALSE,"CLAIM 15";"CLAIM 16",#N/A,FALSE,"CLAIM 16";"CLAIM 17A",#N/A,FALSE,"CLAIM 17A";"CLAIM 18",#N/A,FALSE,"CLAIM 18";"CLAIM 21",#N/A,FALSE,"CLAIM 21";"CLAIM 20",#N/A,FALSE,"CLAIM 20";"CLAIM 22",#N/A,FALSE,"CLAIM 22";"CLAIM 23",#N/A,FALSE,"CLAIM 23";"CLAIM 25C WADHAL ABSTRACT",#N/A,FALSE,"25C WADHAL ABSTRACT";"CLAIM 25C WADHAL COMPENSATION",#N/A,FALSE,"25C WADHAL COMPENSATION";"CLAIM 25C WADHAL LOSS OF PROD. LABOUR",#N/A,FALSE,"25C WADHAL LOSS OF PROD. LABOUR";"CLAIM 25C WADHAL LOSS OF PROD. PLANT",#N/A,FALSE,"25C WADHAL LOSS OF PROD. PLANT";"CLAIM 25C MANGLAD ABSTRACT",#N/A,FALSE,"25C MANGLAD ABSTRACT";"CLAIM 25C MANGLAD COMPENSATION",#N/A,FALSE,"25C MANGLAD COMPENSATION";"CLAIM 25C MANGLAD LOSS OF PROD. LABOUR",#N/A,FALSE,"25C MANGLAD LOSS OF PROD.LABOUR";"CLAIM 25C MANGLAD LOSS OF PROD. PLANT",#N/A,FALSE,"25C MANGLAD LOSS OF PROD. PLANT";"CLAIM 25C RATTANPUR ABSTRACT",#N/A,FALSE,"25C RATTANPUR ABSTRACT";"CLAIM 25C RATTANPUR COMPENSATION",#N/A,FALSE,"25C RATTANPUR COMPENSATION";"CLAIM 25C RATT. LOSS OF PROD. LABOUR",#N/A,FALSE,"25C RATTAN.LOSS OF PROD. LABOUR";"CLAIM 25C RATTAN. LOSS OF PROD PLANT",#N/A,FALSE,"25C RATTAN. LOSS OF PROD. PLANT";"CLAIM 25C 6th FACE ABSTRACT",#N/A,FALSE,"25C 6th FACE ABSTRACT";"CLAIM 25C 6th FACE COMPENSATION",#N/A,FALSE,"25C 6th FACE COMPENSATION";"CLAIM 25C 6th LOSS OF PROD . LABOUR",#N/A,FALSE,"25C 6th LOSS OF PROD. LABOUR";"CLAIM 25C 6th LOSS OF PROD. PLANT",#N/A,FALSE,"25C 6th LOSS OF PROD. PLANT";"CLAIM 25C SURGE SHAFT ABSTRACT",#N/A,FALSE,"25C SURGE SHAFT ABSTRACT";"CLAIM 25C SURGE SHAFT COMPENSATION",#N/A,FALSE,"25C SURGE SHAFT COMPENSATION";"CLAIM 25C SHAFT LOSS OF PROD. LABOUR",#N/A,FALSE,"25C SHAFT LOSS OF PROD. LABOUR";"CLAIM 25C SHAFT LOSS OF PROD. PLANT",#N/A,FALSE,"25C SHAFT LOSS OF PROD. PLANT";"CLAIM 29",#N/A,FALSE,"CLAIM 29";"CLAIM 27",#N/A,FALSE,"CLAIM 27";"CLAIM 13A 17A ESCALATION ABSTRACT",#N/A,FALSE,"13A & 17A ESCALATION ABSTRACT";"CLAIM 13A 17A ESCAL. LABOUR",#N/A,FALSE,"13A & 17A ESCAL. LABOUR";"CLAIM 13A 17A ESCAL. FUEL",#N/A,FALSE,"13A & 17A ESCAL. FUEL";"CLAIM 13A 17A ESCALATION wpi",#N/A,FALSE,"13A & 17A ESCALATION - wpi";"CLAIM 13A 17A ESCAL. weighted wpi",#N/A,FALSE,"13A & 17A ESCAL. weighted wpi";"CLAIM 13A 17A ESCAL. OTEHR MATERIAL",#N/A,FALSE,"13A & 17A ESCAL. OTHER MATERIAL"}]]></definedName>
    <definedName name="wrn.elect.">{"peisbl",#N/A,FALSE,"PPMAN1";"pesub",#N/A,FALSE,"PPMAN1";"megisb",#N/A,FALSE,"MEGMAN";"megii",#N/A,FALSE,"MEGMAN";"arom1",#N/A,FALSE,"aroman";"cover",#N/A,FALSE,"COVER.XLS";"elec1",#N/A,FALSE,"WPR1";"fw",#N/A,FALSE,"OSBLMAN";"md",#N/A,FALSE,"OSBLMAN";"tf",#N/A,FALSE,"OSBLMAN";"elect3",#N/A,FALSE,"WPR1";"mrs1",#N/A,FALSE,"mrsman";"mrs2",#N/A,FALSE,"mrsman";"sp1",#N/A,FALSE,"SPRMAN";"sp2",#N/A,FALSE,"SPRMAN"}</definedName>
    <definedName name="wrn.FTS." hidden="1">{"FTS",#N/A,FALSE,"E"}</definedName>
    <definedName name="wrn.FTS._.PLANT._.BREAKUP." hidden="1">{"PLANT BREAKUP",#N/A,FALSE,"E"}</definedName>
    <definedName name="WRN.FULL" hidden="1">{#N/A,#N/A,TRUE,"Front";#N/A,#N/A,TRUE,"Simple Letter";#N/A,#N/A,TRUE,"Inside";#N/A,#N/A,TRUE,"Contents";#N/A,#N/A,TRUE,"Basis";#N/A,#N/A,TRUE,"Inclusions";#N/A,#N/A,TRUE,"Exclusions";#N/A,#N/A,TRUE,"Areas";#N/A,#N/A,TRUE,"Summary";#N/A,#N/A,TRUE,"Detail"}</definedName>
    <definedName name="wrn.Full._.Report." hidden="1">{#N/A,#N/A,TRUE,"Front";#N/A,#N/A,TRUE,"Simple Letter";#N/A,#N/A,TRUE,"Inside";#N/A,#N/A,TRUE,"Contents";#N/A,#N/A,TRUE,"Basis";#N/A,#N/A,TRUE,"Inclusions";#N/A,#N/A,TRUE,"Exclusions";#N/A,#N/A,TRUE,"Areas";#N/A,#N/A,TRUE,"Summary";#N/A,#N/A,TRUE,"Detail"}</definedName>
    <definedName name="wrn.fulld" hidden="1">{#N/A,#N/A,TRUE,"Front";#N/A,#N/A,TRUE,"Simple Letter";#N/A,#N/A,TRUE,"Inside";#N/A,#N/A,TRUE,"Contents";#N/A,#N/A,TRUE,"Basis";#N/A,#N/A,TRUE,"Inclusions";#N/A,#N/A,TRUE,"Exclusions";#N/A,#N/A,TRUE,"Areas";#N/A,#N/A,TRUE,"Summary";#N/A,#N/A,TRUE,"Detail"}</definedName>
    <definedName name="wrn.fulll" hidden="1">{#N/A,#N/A,TRUE,"Front";#N/A,#N/A,TRUE,"Simple Letter";#N/A,#N/A,TRUE,"Inside";#N/A,#N/A,TRUE,"Contents";#N/A,#N/A,TRUE,"Basis";#N/A,#N/A,TRUE,"Inclusions";#N/A,#N/A,TRUE,"Exclusions";#N/A,#N/A,TRUE,"Areas";#N/A,#N/A,TRUE,"Summary";#N/A,#N/A,TRUE,"Detail"}</definedName>
    <definedName name="wrn.item1.">{#N/A,#N/A,FALSE,"Wadhal";#N/A,#N/A,FALSE,"Manglad U-S";#N/A,#N/A,FALSE,"Manglad D-S";#N/A,#N/A,FALSE,"Ratanpur U-S";#N/A,#N/A,FALSE,"Ratanpur D-S";#N/A,#N/A,FALSE,"VI Face"}</definedName>
    <definedName name="wrn.LK." hidden="1">{#N/A,#N/A,FALSE,"MESURMENT BOOK OF 6 BILL";#N/A,#N/A,FALSE,"MESURMENT BOOK OF 6 BILL"}</definedName>
    <definedName name="wrn.Manpower._.Details." hidden="1">{"Total Indirect Manpower",#N/A,FALSE,"J";"Total Direct Manpower",#N/A,FALSE,"J";"Direct Structural Manpower",#N/A,FALSE,"J";"Direct Mechanical Manpower",#N/A,FALSE,"J";"Direct Piping Manpower",#N/A,FALSE,"J";"Direct Tanks Manpower",#N/A,FALSE,"J";"Direct ElecInstrSS Manpower",#N/A,FALSE,"J"}</definedName>
    <definedName name="wrn.piping.">{#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wrn.PLANNING." hidden="1">{"PLANNING",#N/A,FALSE,"A"}</definedName>
    <definedName name="wrn.qqqq." hidden="1">{"wwww",#N/A,FALSE,"Final_ RATE ANALYSIS "}</definedName>
    <definedName name="wrn.qqqq._1">{"wwww",#N/A,FALSE,"Final_ RATE ANALYSIS "}</definedName>
    <definedName name="wrn.RCC.">{#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wrn.report.">{#N/A,#N/A,FALSE,"COVER.XLS";#N/A,#N/A,FALSE,"RACT1.XLS";#N/A,#N/A,FALSE,"RACT2.XLS";#N/A,#N/A,FALSE,"ECCMP";#N/A,#N/A,FALSE,"WELDER.XLS"}</definedName>
    <definedName name="wrn.RPLINS.">{#N/A,#N/A,FALSE,"str_title";#N/A,#N/A,FALSE,"SUM";#N/A,#N/A,FALSE,"Scope";#N/A,#N/A,FALSE,"PIE-Jn";#N/A,#N/A,FALSE,"PIE-Jn_Hz";#N/A,#N/A,FALSE,"Liq_Plan";#N/A,#N/A,FALSE,"S_Curve";#N/A,#N/A,FALSE,"Liq_Prof";#N/A,#N/A,FALSE,"Man_Pwr";#N/A,#N/A,FALSE,"Man_Prof"}</definedName>
    <definedName name="wrn.soc." hidden="1">{#N/A,#N/A,FALSE,"Sheet3"}</definedName>
    <definedName name="wrn.SOC1." hidden="1">{#N/A,#N/A,TRUE,"Sheet1";#N/A,#N/A,TRUE,"Sheet2";#N/A,#N/A,TRUE,"Sheet3"}</definedName>
    <definedName name="wrn.ss.">{#N/A,#N/A,FALSE,"MODULE3"}</definedName>
    <definedName name="wrn.ss1.">{"ss",#N/A,FALSE,"MODULE3"}</definedName>
    <definedName name="wrn.STAFFS." hidden="1">{#N/A,#N/A,FALSE,"TABLE"}</definedName>
    <definedName name="wrn.summ1">{#N/A,#N/A,FALSE,"COVER1.XLS ";#N/A,#N/A,FALSE,"RACT1.XLS";#N/A,#N/A,FALSE,"RACT2.XLS";#N/A,#N/A,FALSE,"ECCMP";#N/A,#N/A,FALSE,"WELDER.XLS"}</definedName>
    <definedName name="wrn.summary.">{#N/A,#N/A,FALSE,"COVER1.XLS ";#N/A,#N/A,FALSE,"RACT1.XLS";#N/A,#N/A,FALSE,"RACT2.XLS";#N/A,#N/A,FALSE,"ECCMP";#N/A,#N/A,FALSE,"WELDER.XLS"}</definedName>
    <definedName name="wrn.valjul." hidden="1">{"top",#N/A,FALSE,"BILL";"mid",#N/A,FALSE,"BILL";"cert",#N/A,FALSE,"BILL";"memo",#N/A,FALSE,"BILL";#N/A,#N/A,FALSE,"VOP"}</definedName>
    <definedName name="wrn.손익보고." hidden="1">{#N/A,#N/A,FALSE,"손익표지";#N/A,#N/A,FALSE,"손익계산";#N/A,#N/A,FALSE,"일반관리비";#N/A,#N/A,FALSE,"영업외수익";#N/A,#N/A,FALSE,"영업외비용";#N/A,#N/A,FALSE,"매출액";#N/A,#N/A,FALSE,"요약손익";#N/A,#N/A,FALSE,"요약대차";#N/A,#N/A,FALSE,"매출채권현황";#N/A,#N/A,FALSE,"매출채권명세"}</definedName>
    <definedName name="wrn.철골집계표._.5칸." hidden="1">{#N/A,#N/A,FALSE,"Sheet1"}</definedName>
    <definedName name="wrn.통신지." hidden="1">{#N/A,#N/A,FALSE,"기안지";#N/A,#N/A,FALSE,"통신지"}</definedName>
    <definedName name="WRN0">{#N/A,#N/A,FALSE,"COVER1.XLS ";#N/A,#N/A,FALSE,"RACT1.XLS";#N/A,#N/A,FALSE,"RACT2.XLS";#N/A,#N/A,FALSE,"ECCMP";#N/A,#N/A,FALSE,"WELDER.XLS"}</definedName>
    <definedName name="wrnfulla" hidden="1">{#N/A,#N/A,TRUE,"Front";#N/A,#N/A,TRUE,"Simple Letter";#N/A,#N/A,TRUE,"Inside";#N/A,#N/A,TRUE,"Contents";#N/A,#N/A,TRUE,"Basis";#N/A,#N/A,TRUE,"Inclusions";#N/A,#N/A,TRUE,"Exclusions";#N/A,#N/A,TRUE,"Areas";#N/A,#N/A,TRUE,"Summary";#N/A,#N/A,TRUE,"Detail"}</definedName>
    <definedName name="ws___0">#REF!</definedName>
    <definedName name="wsgz">{#N/A,#N/A,FALSE,"COVER1.XLS ";#N/A,#N/A,FALSE,"RACT1.XLS";#N/A,#N/A,FALSE,"RACT2.XLS";#N/A,#N/A,FALSE,"ECCMP";#N/A,#N/A,FALSE,"WELDER.XLS"}</definedName>
    <definedName name="wshift">#REF!</definedName>
    <definedName name="Wsoffit1">#REF!</definedName>
    <definedName name="wsoffit2">#REF!</definedName>
    <definedName name="Wsolid">#REF!</definedName>
    <definedName name="WT">#REF!</definedName>
    <definedName name="wtanker">#REF!</definedName>
    <definedName name="wtanker_1">"#REF!"</definedName>
    <definedName name="wtanker_24">NA()</definedName>
    <definedName name="wtanker_7">NA()</definedName>
    <definedName name="wtanker_8">"#REF!"</definedName>
    <definedName name="wtfnd">#REF!</definedName>
    <definedName name="wtilt">#REF!</definedName>
    <definedName name="wtpr">#REF!</definedName>
    <definedName name="wtprca">#REF!</definedName>
    <definedName name="wtrtnkerperkmI">#REF!</definedName>
    <definedName name="wtsbfd">#REF!</definedName>
    <definedName name="wtsub">#REF!</definedName>
    <definedName name="ww" hidden="1">{"'Bill No. 7'!$A$1:$G$32"}</definedName>
    <definedName name="wwbm">#REF!</definedName>
    <definedName name="wwmm">#REF!</definedName>
    <definedName name="WWWW">{#N/A,#N/A,FALSE,"COVER.XLS";#N/A,#N/A,FALSE,"RACT1.XLS";#N/A,#N/A,FALSE,"RACT2.XLS";#N/A,#N/A,FALSE,"ECCMP";#N/A,#N/A,FALSE,"WELDER.XLS"}</definedName>
    <definedName name="WWWWW">!#REF!</definedName>
    <definedName name="X">#REF!</definedName>
    <definedName name="X1dB02">[47]X1D02!$A$6:$S$296</definedName>
    <definedName name="X1DB05">[48]Civil_Str_Arch!#REF!</definedName>
    <definedName name="X1DB43">#REF!</definedName>
    <definedName name="X1DB47">#REF!</definedName>
    <definedName name="X1DB49">#REF!</definedName>
    <definedName name="X1DB50">#REF!</definedName>
    <definedName name="X1DB51">#REF!</definedName>
    <definedName name="X1FB05">#REF!</definedName>
    <definedName name="X1FDHMTD">#REF!</definedName>
    <definedName name="X1MB05">#REF!</definedName>
    <definedName name="X1MB43">#REF!</definedName>
    <definedName name="X1MB44">#REF!</definedName>
    <definedName name="X1MB45">#REF!</definedName>
    <definedName name="X1MB46">#REF!</definedName>
    <definedName name="X1MB47">#REF!</definedName>
    <definedName name="X1MB50">#REF!</definedName>
    <definedName name="X1MB51">#REF!</definedName>
    <definedName name="X1P00TI">[49]PROGRESS!$E$193</definedName>
    <definedName name="X1P02DI">[49]PROGRESS!$F$17</definedName>
    <definedName name="X1P05DI">[49]PROGRESS!$E$32</definedName>
    <definedName name="X1P05MI">[49]PROGRESS!$E$33</definedName>
    <definedName name="X1P05OI">[49]PROGRESS!$E$139</definedName>
    <definedName name="X1P43DI">[49]PROGRESS!$E$42</definedName>
    <definedName name="X1P43MI">[49]PROGRESS!$E$43</definedName>
    <definedName name="X1P43OI">[49]PROGRESS!$E$145</definedName>
    <definedName name="X1P44DI">[49]PROGRESS!$E$54</definedName>
    <definedName name="X1P44MI">[49]PROGRESS!$E$55</definedName>
    <definedName name="X1P44OI">[49]PROGRESS!$E$151</definedName>
    <definedName name="X1P45DI">[49]PROGRESS!$E$64</definedName>
    <definedName name="X1P45MI">[49]PROGRESS!$E$65</definedName>
    <definedName name="X1P45OI">[49]PROGRESS!$E$157</definedName>
    <definedName name="X1P46DI">[49]PROGRESS!$E$74</definedName>
    <definedName name="X1P46MI">[49]PROGRESS!$E$75</definedName>
    <definedName name="X1P46OI">[49]PROGRESS!$E$163</definedName>
    <definedName name="X1P47DI">[49]PROGRESS!$E$84</definedName>
    <definedName name="X1P47MI">[49]PROGRESS!$E$85</definedName>
    <definedName name="X1P47OI">[49]PROGRESS!$E$169</definedName>
    <definedName name="X1P48DI">[49]PROGRESS!$E$91</definedName>
    <definedName name="X1P49DI">[49]PROGRESS!$E$97</definedName>
    <definedName name="X1P50DI">[49]PROGRESS!$E$106</definedName>
    <definedName name="X1P50MI">[49]PROGRESS!$E$107</definedName>
    <definedName name="X1P50OI">[49]PROGRESS!$E$175</definedName>
    <definedName name="X1P51DI">[49]PROGRESS!$E$116</definedName>
    <definedName name="X1P51MI">[49]PROGRESS!$E$117</definedName>
    <definedName name="X1P51OI">[49]PROGRESS!$E$181</definedName>
    <definedName name="X1TB00">[50]Sch!$A$8:$Z$25</definedName>
    <definedName name="X2dB02">[47]X2D02!$A$6:$S$248</definedName>
    <definedName name="X2DB05">#REF!</definedName>
    <definedName name="X2DB43">#REF!</definedName>
    <definedName name="X2DB46">#REF!</definedName>
    <definedName name="X2DB47">#REF!</definedName>
    <definedName name="X2DB48">#REF!</definedName>
    <definedName name="X2DB49">#REF!</definedName>
    <definedName name="X2DB50">#REF!</definedName>
    <definedName name="X2DB51">#REF!</definedName>
    <definedName name="X2FB05">#REF!</definedName>
    <definedName name="X2FB43">#REF!</definedName>
    <definedName name="X2FB44">#REF!</definedName>
    <definedName name="X2FB45">#REF!</definedName>
    <definedName name="X2FB46">#REF!</definedName>
    <definedName name="X2FB50">#REF!</definedName>
    <definedName name="X2FB51">#REF!</definedName>
    <definedName name="X2FD43">#REF!</definedName>
    <definedName name="X2FD44">#REF!</definedName>
    <definedName name="X2FD45">#REF!</definedName>
    <definedName name="X2FD46">#REF!</definedName>
    <definedName name="X2FD5051">#REF!</definedName>
    <definedName name="X2FDHMTD">#REF!</definedName>
    <definedName name="X2MB05">#REF!</definedName>
    <definedName name="X2MB43">#REF!</definedName>
    <definedName name="X2MB44">#REF!</definedName>
    <definedName name="X2MB45">#REF!</definedName>
    <definedName name="X2MB46">#REF!</definedName>
    <definedName name="X2MB47">#REF!</definedName>
    <definedName name="X2MB50">#REF!</definedName>
    <definedName name="X2MB51">#REF!</definedName>
    <definedName name="X2P00TI">[51]PROGRESS!$F$210</definedName>
    <definedName name="X2P02DC">[51]PROGRESS!$F$19</definedName>
    <definedName name="X2P02DI">[51]PROGRESS!$F$18</definedName>
    <definedName name="X2P05DI">[51]PROGRESS!$F$35</definedName>
    <definedName name="X2P05MI">[51]PROGRESS!$F$38</definedName>
    <definedName name="X2P05OC">[51]PROGRESS!$F$157</definedName>
    <definedName name="X2P05OI">[51]PROGRESS!$F$156</definedName>
    <definedName name="X2P43DI">[51]PROGRESS!$F$47</definedName>
    <definedName name="X2P43MI">[51]PROGRESS!$F$50</definedName>
    <definedName name="X2P43OC">[51]PROGRESS!$F$163</definedName>
    <definedName name="X2P43OI">[51]PROGRESS!$F$162</definedName>
    <definedName name="X2P44DI">[51]PROGRESS!$F$59</definedName>
    <definedName name="X2P44MI">[51]PROGRESS!$F$62</definedName>
    <definedName name="X2P44OC">[51]PROGRESS!$F$169</definedName>
    <definedName name="X2P44OI">[51]PROGRESS!$F$168</definedName>
    <definedName name="X2P45DI">[51]PROGRESS!$F$71</definedName>
    <definedName name="X2P45MI">[51]PROGRESS!$F$74</definedName>
    <definedName name="X2P45OC">[51]PROGRESS!$F$175</definedName>
    <definedName name="X2P45OI">[51]PROGRESS!$F$174</definedName>
    <definedName name="X2P46DI">[51]PROGRESS!$F$83</definedName>
    <definedName name="X2P46MI">[51]PROGRESS!$F$86</definedName>
    <definedName name="X2P46OC">[51]PROGRESS!$F$181</definedName>
    <definedName name="X2P46OI">[51]PROGRESS!$F$180</definedName>
    <definedName name="X2P47DI">[51]PROGRESS!$F$95</definedName>
    <definedName name="X2P47MI">[51]PROGRESS!$F$98</definedName>
    <definedName name="X2P47OC">[51]PROGRESS!$F$187</definedName>
    <definedName name="X2P47OI">[51]PROGRESS!$F$186</definedName>
    <definedName name="X2P48DI">[51]PROGRESS!$F$104</definedName>
    <definedName name="X2P49DI">[51]PROGRESS!$F$110</definedName>
    <definedName name="X2P50DI">[51]PROGRESS!$F$119</definedName>
    <definedName name="X2P50MI">[51]PROGRESS!$F$122</definedName>
    <definedName name="X2P50OC">[51]PROGRESS!$F$193</definedName>
    <definedName name="X2P50OI">[51]PROGRESS!$F$192</definedName>
    <definedName name="X2P51DI">[51]PROGRESS!$F$131</definedName>
    <definedName name="X2P51MI">[51]PROGRESS!$F$134</definedName>
    <definedName name="X2P51OC">[51]PROGRESS!$F$199</definedName>
    <definedName name="X2P51OI">[51]PROGRESS!$F$198</definedName>
    <definedName name="X2TB00">#REF!</definedName>
    <definedName name="xam">{"form-D1",#N/A,FALSE,"FORM-D1";"form-D1_amt",#N/A,FALSE,"FORM-D1"}</definedName>
    <definedName name="xb">#REF!</definedName>
    <definedName name="xc">#REF!</definedName>
    <definedName name="xcv" hidden="1">{"'Typical Costs Estimates'!$C$158:$H$161"}</definedName>
    <definedName name="xdf">#REF!</definedName>
    <definedName name="xf">#REF!</definedName>
    <definedName name="xgdep">#REF!</definedName>
    <definedName name="xglen">#REF!</definedName>
    <definedName name="xgwd">#REF!</definedName>
    <definedName name="xi">#REF!</definedName>
    <definedName name="xj">#REF!</definedName>
    <definedName name="xk">#REF!</definedName>
    <definedName name="Xl">#REF!</definedName>
    <definedName name="Xl___0">#REF!</definedName>
    <definedName name="Xl___13">#REF!</definedName>
    <definedName name="xs">#REF!</definedName>
    <definedName name="xsa">#REF!</definedName>
    <definedName name="xtot">#REF!</definedName>
    <definedName name="xu">#REF!</definedName>
    <definedName name="xulimit">#REF!</definedName>
    <definedName name="xv">#REF!</definedName>
    <definedName name="xx">#REF!</definedName>
    <definedName name="xxx">#REF!</definedName>
    <definedName name="xxxx">#REF!</definedName>
    <definedName name="xxxx_1">"#REF!"</definedName>
    <definedName name="xxxx_12">"$#REF!.#REF!#REF!"</definedName>
    <definedName name="xxxx_7">"#REF!"</definedName>
    <definedName name="xxxx_8">"#REF!"</definedName>
    <definedName name="xxxxx">#REF!</definedName>
    <definedName name="xxxxxxxx">#REF!</definedName>
    <definedName name="xyz">#REF!</definedName>
    <definedName name="xzzzzzzzzzzzzzzzzzzzzzzz">{"'Bill No. 7'!$A$1:$G$32"}</definedName>
    <definedName name="y.">{"form-D1",#N/A,FALSE,"FORM-D1";"form-D1_amt",#N/A,FALSE,"FORM-D1"}</definedName>
    <definedName name="Y1b">"$#REF!.$#REF!$#REF!"</definedName>
    <definedName name="Y1t">"$#REF!.$#REF!$#REF!"</definedName>
    <definedName name="Y2_">#REF!</definedName>
    <definedName name="y2b">"$#REF!.$#REF!$#REF!"</definedName>
    <definedName name="y2t">"$#REF!.$#REF!$#REF!"</definedName>
    <definedName name="Y3b">"$#REF!.$#REF!$#REF!"</definedName>
    <definedName name="Y3t">"$#REF!.$#REF!$#REF!"</definedName>
    <definedName name="yash">#REF!</definedName>
    <definedName name="yb">#REF!</definedName>
    <definedName name="ybot">#REF!</definedName>
    <definedName name="yc">#REF!</definedName>
    <definedName name="yd">#REF!</definedName>
    <definedName name="year">#REF!</definedName>
    <definedName name="yg">#REF!</definedName>
    <definedName name="ygk"><![CDATA[{"AWARDED MADE BY DRB",#N/A,FALSE,"AWARD MADE BY DRB";"CURRENCY COMPOSITION NR CLAIMS",#N/A,FALSE,"CURRENCY COMPOSITION-NR CLAIMS";"INTEREST Rs NR CLAIMS",#N/A,FALSE,"INTERESTS Rs - NR CLAIMS";"INTEREST USD NR CLAIMS",#N/A,FALSE,"INTERESTS US $ - NR CLAIMS";"INTEREST ITL NR CLAIMS",#N/A,FALSE,"INTERESTS ITL - NR CLAIMS";"CLAIM 2A GROSS AMOUNT",#N/A,FALSE,"CLAIM 2A GROSS AMOUNT";"CLAIM 2A NET AMOUNT",#N/A,FALSE,"CLAIM 2A NET AMOUNT";"CLAIM 2B GROSS AMOUNT",#N/A,FALSE,"CLAIM 2B GROSS AMOUNT";"CLAIM 2B NET AMOUNT",#N/A,FALSE,"CLAIM 2B NET AMOUNT";"CLAIM 2C WORKED HOURS",#N/A,FALSE,"CLAIM 2C WORKED HOURS";"CLAIM 2C GROSS AMOUNT",#N/A,FALSE,"CLAIM 2C GROSS AMOUNT";"CLAIM 2C NET AMOUNT",#N/A,FALSE,"CLAIM 2C NET AMOUNT";"CLAIM 2C INTEREST Rs",#N/A,FALSE,"CLAIM 2C INTEREST Rs";"CLAIM 2C INTEREST USD",#N/A,FALSE,"CLAIM 2C INTEREST US$";"CLAIM 2C INTEREST ITL",#N/A,FALSE,"CLAIM 2C INTEREST ITL";"CLAIM 5A CEM EXP STEEL MARKUP",#N/A,FALSE,"CLAIM 5A CEM&EXP&STEEL MARKUP";"CLAIM 5A CEM EXP ST INTEREST RS",#N/A,FALSE,"CLAIM 5A CEM&EXP&ST INTEREST Rs";"CLAIM 5A CEM EXP ST INTEREST USD",#N/A,FALSE,"CLAIM5A CEM&EXP&ST INTEREST US$";"CLAIM 5A CEM EXP ST INTEREST ITL",#N/A,FALSE,"CLAIM5A CEM&EXP&ST INTEREST ITL";"CLAIM 5A OTHER TAX MARKUP",#N/A,FALSE,"CLAIM 5A OTHER TAX MARKUP";"CLAIM 5A OTHER TAX INTEREST Rs",#N/A,FALSE,"CLAIM5A OTHER TAX INTEREST Rs";"CLAIM 5A OTHER TAX INTEREST USD",#N/A,FALSE,"CLAIM5A OTHER TAX INTEREST US$";"CLAIM 5A OTHER TAX INTEREST ITL",#N/A,FALSE,"CLAIM5A OTHER TAX INTEREST ITL";"CLAIM 13B",#N/A,FALSE,"CLAIM13B";"CLAIM 17B",#N/A,FALSE,"CLAIM 17B";"CLAIM 25A",#N/A,FALSE,"CLAIM 25A";"CLAIM 25B NET AMOUNT",#N/A,FALSE,"CLAIM 25B NET AMOUNT";"CLAIM 25B INTEREST USD",#N/A,FALSE,"CLAIM 25B INTEREST US$";"CLAIM 25B INTEREST Rs",#N/A,FALSE,"CLAIM 25B INTEREST Rs";"CLAIM 25B INTEREST ITL",#N/A,FALSE,"CLAIM 25B INTEREST ITL";"CLAIM 25C NET AMOUNT",#N/A,FALSE,"CLAIM 25C NET AMOUNT";"CLAIM 25C INTEREST Rs",#N/A,FALSE,"CLAIM 25C INTEREST Rs";"CLAIM 25C INTEREST USD",#N/A,FALSE,"CLAIM 25C INTEREST US$";"CLAIM 25C INTEREST ITL",#N/A,FALSE,"CLAIM 25C INTEREST ITL"}]]></definedName>
    <definedName name="ygv">#REF!</definedName>
    <definedName name="yh">#REF!</definedName>
    <definedName name="YHYUS">#REF!</definedName>
    <definedName name="YJ" hidden="1">{"Total Indirect Manpower",#N/A,FALSE,"J";"Total Direct Manpower",#N/A,FALSE,"J";"Direct Structural Manpower",#N/A,FALSE,"J";"Direct Mechanical Manpower",#N/A,FALSE,"J";"Direct Piping Manpower",#N/A,FALSE,"J";"Direct Tanks Manpower",#N/A,FALSE,"J";"Direct ElecInstrSS Manpower",#N/A,FALSE,"J"}</definedName>
    <definedName name="yk">#REF!</definedName>
    <definedName name="yo">#REF!</definedName>
    <definedName name="YR">#REF!</definedName>
    <definedName name="ysh">#REF!</definedName>
    <definedName name="Yt">"$#REF!.$#REF!$#REF!"</definedName>
    <definedName name="Ytop">"$#REF!.$#REF!$#REF!"</definedName>
    <definedName name="ytot">#REF!</definedName>
    <definedName name="yy">#REF!</definedName>
    <definedName name="z" hidden="1">{"form-D1",#N/A,FALSE,"FORM-D1";"form-D1_amt",#N/A,FALSE,"FORM-D1"}</definedName>
    <definedName name="Z_B3255642_8A6B_11D5_916F_005004920FCB_.wvu.PrintTitles" hidden="1">#REF!</definedName>
    <definedName name="Z1b">"$#REF!.$#REF!$#REF!"</definedName>
    <definedName name="Z1t">"$#REF!.$#REF!$#REF!"</definedName>
    <definedName name="z2b">"$#REF!.$#REF!$#REF!"</definedName>
    <definedName name="Z2t">"$#REF!.$#REF!$#REF!"</definedName>
    <definedName name="Z3b">"$#REF!.$#REF!$#REF!"</definedName>
    <definedName name="z3t">"$#REF!.$#REF!$#REF!"</definedName>
    <definedName name="Zb">"$#REF!.$#REF!$#REF!"</definedName>
    <definedName name="zbg">"$#REF!.$#REF!$#REF!"</definedName>
    <definedName name="zc">#REF!</definedName>
    <definedName name="ZCANNEXURES">#REF!</definedName>
    <definedName name="ZCREPORT">#REF!</definedName>
    <definedName name="ZdASdasd">#REF!</definedName>
    <definedName name="Zero">#REF!</definedName>
    <definedName name="Zero_1">"#REF!"</definedName>
    <definedName name="Zero_12">"$#REF!.#REF!#REF!"</definedName>
    <definedName name="Zero_7">"#REF!"</definedName>
    <definedName name="Zero_8">"#REF!"</definedName>
    <definedName name="Zip">#REF!</definedName>
    <definedName name="Zip1" hidden="1">{#N/A,#N/A,TRUE,"Front";#N/A,#N/A,TRUE,"Simple Letter";#N/A,#N/A,TRUE,"Inside";#N/A,#N/A,TRUE,"Contents";#N/A,#N/A,TRUE,"Basis";#N/A,#N/A,TRUE,"Inclusions";#N/A,#N/A,TRUE,"Exclusions";#N/A,#N/A,TRUE,"Areas";#N/A,#N/A,TRUE,"Summary";#N/A,#N/A,TRUE,"Detail"}</definedName>
    <definedName name="zitd">#REF!</definedName>
    <definedName name="ZL">"$#REF!.$AQ$1392"</definedName>
    <definedName name="zl___0">#REF!</definedName>
    <definedName name="zl___13">#REF!</definedName>
    <definedName name="zlpu">#REF!</definedName>
    <definedName name="zlpu___0">#REF!</definedName>
    <definedName name="zlpu___13">#REF!</definedName>
    <definedName name="znd">#REF!</definedName>
    <definedName name="znf">#REF!</definedName>
    <definedName name="Zone_impres_MI">#REF!</definedName>
    <definedName name="ZoneCM">'[6]Convert Lat, Long to UTM'!$F$5</definedName>
    <definedName name="ZR">#REF!</definedName>
    <definedName name="zs">#REF!</definedName>
    <definedName name="zs___0">#REF!</definedName>
    <definedName name="zs___13">#REF!</definedName>
    <definedName name="zspu">#REF!</definedName>
    <definedName name="zspu___0">#REF!</definedName>
    <definedName name="zspu___13">#REF!</definedName>
    <definedName name="ZSS">#REF!</definedName>
    <definedName name="ZSS___0">#REF!</definedName>
    <definedName name="ZSS___13">#REF!</definedName>
    <definedName name="Zt">"$#REF!.$#REF!$#REF!"</definedName>
    <definedName name="ztg">"$#REF!.$#REF!$#REF!"</definedName>
    <definedName name="ztpu">#REF!</definedName>
    <definedName name="ztpu___0">#REF!</definedName>
    <definedName name="ztpu___13">#REF!</definedName>
    <definedName name="Zts">"$#REF!.$#REF!$#REF!"</definedName>
    <definedName name="ZXDFG">{"'Bill No. 7'!$A$1:$G$32"}</definedName>
    <definedName name="zxfgdsfg">#REF!</definedName>
    <definedName name="zxgsdfg">{"'Bill No. 7'!$A$1:$G$32"}</definedName>
    <definedName name="ZY">#REF!</definedName>
    <definedName name="ZY___0">#REF!</definedName>
    <definedName name="ZY___13">#REF!</definedName>
    <definedName name="ZZXzcbv">#REF!</definedName>
    <definedName name="zzz">#REF!</definedName>
    <definedName name="zzzz">#REF!</definedName>
    <definedName name="γ_rcc">#REF!</definedName>
    <definedName name="γ_steel">#REF!</definedName>
    <definedName name="Φ_pier">#REF!</definedName>
    <definedName name="Φ_pile">#REF!</definedName>
    <definedName name="ㄱ" hidden="1">{#N/A,#N/A,FALSE,"기안지";#N/A,#N/A,FALSE,"통신지"}</definedName>
    <definedName name="간">#REF!</definedName>
    <definedName name="경비1" hidden="1">#REF!</definedName>
    <definedName name="계약고햔황2" hidden="1">#REF!</definedName>
    <definedName name="계약고현황2" hidden="1">#REF!</definedName>
    <definedName name="공장동" hidden="1">#REF!</definedName>
    <definedName name="국적">[52]노무비Lab.rsc!$W$4:$W$23</definedName>
    <definedName name="기초">[53]Sheet1!$A$1</definedName>
    <definedName name="내역" hidden="1">{#N/A,#N/A,FALSE,"CCTV"}</definedName>
    <definedName name="내역서">#REF!</definedName>
    <definedName name="당초계획" hidden="1">#REF!</definedName>
    <definedName name="도면외주" hidden="1">#REF!</definedName>
    <definedName name="도면용역비" hidden="1">#REF!</definedName>
    <definedName name="도장면적">#REF!</definedName>
    <definedName name="도장면적가공">#REF!</definedName>
    <definedName name="도장면적가공1">#REF!</definedName>
    <definedName name="도장면적감소산출">[54]단중표!$S$13:$T$23</definedName>
    <definedName name="ㅁ" hidden="1">{#N/A,#N/A,FALSE,"손익표지";#N/A,#N/A,FALSE,"손익계산";#N/A,#N/A,FALSE,"일반관리비";#N/A,#N/A,FALSE,"영업외수익";#N/A,#N/A,FALSE,"영업외비용";#N/A,#N/A,FALSE,"매출액";#N/A,#N/A,FALSE,"요약손익";#N/A,#N/A,FALSE,"요약대차";#N/A,#N/A,FALSE,"매출채권현황";#N/A,#N/A,FALSE,"매출채권명세"}</definedName>
    <definedName name="ㅁㅁ">[55]단중표!$S$13:$T$23</definedName>
    <definedName name="마감표">#REF!</definedName>
    <definedName name="보충" hidden="1">#REF!</definedName>
    <definedName name="비교" hidden="1">255</definedName>
    <definedName name="비교표1" hidden="1">255</definedName>
    <definedName name="비교표2" hidden="1">#REF!</definedName>
    <definedName name="사업계획수정" hidden="1">#REF!</definedName>
    <definedName name="사업부양식2" hidden="1">#REF!</definedName>
    <definedName name="사업비최종" hidden="1">{#N/A,#N/A,FALSE,"손익표지";#N/A,#N/A,FALSE,"손익계산";#N/A,#N/A,FALSE,"일반관리비";#N/A,#N/A,FALSE,"영업외수익";#N/A,#N/A,FALSE,"영업외비용";#N/A,#N/A,FALSE,"매출액";#N/A,#N/A,FALSE,"요약손익";#N/A,#N/A,FALSE,"요약대차";#N/A,#N/A,FALSE,"매출채권현황";#N/A,#N/A,FALSE,"매출채권명세"}</definedName>
    <definedName name="산출" hidden="1">#REF!</definedName>
    <definedName name="새안" hidden="1">{#N/A,#N/A,FALSE,"TABLE"}</definedName>
    <definedName name="소">#REF!</definedName>
    <definedName name="손익계산서" hidden="1">#REF!</definedName>
    <definedName name="수당">#N/A</definedName>
    <definedName name="실적총괄1" hidden="1">#REF!</definedName>
    <definedName name="실총" hidden="1">#REF!</definedName>
    <definedName name="ㅇㄹㄹ" hidden="1">#REF!</definedName>
    <definedName name="약어">'[56]직종별 비율'!$D$2:$D$13</definedName>
    <definedName name="용접">#REF!</definedName>
    <definedName name="우오수공" hidden="1">{#N/A,#N/A,FALSE,"기안지";#N/A,#N/A,FALSE,"통신지"}</definedName>
    <definedName name="운반중량산출">[57]단중표!$G$2:$H$63</definedName>
    <definedName name="운반중량산출2">#REF!</definedName>
    <definedName name="이월" hidden="1">#REF!</definedName>
    <definedName name="자운" hidden="1">#REF!</definedName>
    <definedName name="자재">#REF!</definedName>
    <definedName name="전계장금액" hidden="1">#REF!</definedName>
    <definedName name="전체">#REF!</definedName>
    <definedName name="종류">'[24]back-data'!$G$39:$M$93</definedName>
    <definedName name="중">#REF!</definedName>
    <definedName name="중량산출" hidden="1">{#N/A,#N/A,FALSE,"Sheet1"}</definedName>
    <definedName name="철골공">#REF!</definedName>
    <definedName name="철근단중">[8]단중표!$AF$17</definedName>
    <definedName name="토공량" hidden="1">{#N/A,#N/A,FALSE,"기안지";#N/A,#N/A,FALSE,"통신지"}</definedName>
    <definedName name="표지3" hidden="1">{#N/A,#N/A,FALSE,"Sheet1"}</definedName>
    <definedName name="화" hidden="1">{#N/A,#N/A,FALSE,"기안지";#N/A,#N/A,FALSE,"통신지"}</definedName>
    <definedName name="환산계수">#REF!</definedName>
    <definedName name="환율199911">[58]환율199911!$A$1:$B$11</definedName>
    <definedName name="흄관" hidden="1">{#N/A,#N/A,FALSE,"기안지";#N/A,#N/A,FALSE,"통신지"}</definedName>
    <definedName name="ㅏ" hidden="1">{#N/A,#N/A,FALSE,"기안지";#N/A,#N/A,FALSE,"통신지"}</definedName>
    <definedName name="ㅔ347">'[52]Unit Job'!$O$1002</definedName>
    <definedName name="土建" hidden="1">{"'照明目录'!$A$1:$H$31"}</definedName>
    <definedName name="土建2" hidden="1">{"'照明目录'!$A$1:$H$31"}</definedName>
    <definedName name="好听" hidden="1">{"'照明目录'!$A$1:$H$31"}</definedName>
    <definedName name="库2">#REF!</definedName>
    <definedName name="才了" hidden="1">{"'照明目录'!$A$1:$H$31"}</definedName>
    <definedName name="春" hidden="1">{"'照明目录'!$A$1:$H$31"}</definedName>
    <definedName name="汇编" hidden="1">{"'照明目录'!$A$1:$H$31"}</definedName>
    <definedName name="汇编1" hidden="1">{"'照明目录'!$A$1:$H$31"}</definedName>
    <definedName name="石膏破碎及输送" hidden="1">{"'照明目录'!$A$1:$H$31"}</definedName>
    <definedName name="繰b">'[59]MSS 2'!$A$1:$IV$7</definedName>
    <definedName name="自动空气开关" hidden="1">{"'照明目录'!$A$1:$H$31"}</definedName>
    <definedName name="阿嫂" hidden="1">{"'照明目录'!$A$1:$H$31"}</definedName>
    <definedName name="阿瑟" hidden="1">{"'照明目录'!$A$1:$H$31"}</definedName>
    <definedName name="随机配套" hidden="1">{"'照明目录'!$A$1:$H$31"}</definedName>
  </definedNames>
  <calcPr calcId="191029"/>
  <extLst>
    <ext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9" i="2" l="1"/>
  <c r="J54" i="2" l="1"/>
  <c r="H54" i="2"/>
  <c r="D54" i="2"/>
  <c r="J53" i="2"/>
  <c r="H53" i="2"/>
  <c r="K53" i="2" s="1"/>
  <c r="L53" i="2" s="1"/>
  <c r="D53" i="2"/>
  <c r="J52" i="2"/>
  <c r="H52" i="2"/>
  <c r="D52" i="2"/>
  <c r="J51" i="2"/>
  <c r="H51" i="2"/>
  <c r="D51" i="2"/>
  <c r="J49" i="2"/>
  <c r="H49" i="2"/>
  <c r="K49" i="2" s="1"/>
  <c r="L49" i="2" s="1"/>
  <c r="D49" i="2"/>
  <c r="J48" i="2"/>
  <c r="H48" i="2"/>
  <c r="D48" i="2"/>
  <c r="J47" i="2"/>
  <c r="H47" i="2"/>
  <c r="K47" i="2" s="1"/>
  <c r="L47" i="2" s="1"/>
  <c r="D47" i="2"/>
  <c r="J46" i="2"/>
  <c r="H46" i="2"/>
  <c r="D46" i="2"/>
  <c r="J45" i="2"/>
  <c r="K45" i="2" s="1"/>
  <c r="L45" i="2" s="1"/>
  <c r="H45" i="2"/>
  <c r="D45" i="2"/>
  <c r="J41" i="2"/>
  <c r="H41" i="2"/>
  <c r="K41" i="2" s="1"/>
  <c r="L41" i="2" s="1"/>
  <c r="L42" i="2" s="1"/>
  <c r="D41" i="2"/>
  <c r="J37" i="2"/>
  <c r="H37" i="2"/>
  <c r="K37" i="2" s="1"/>
  <c r="L37" i="2" s="1"/>
  <c r="J35" i="2"/>
  <c r="H35" i="2"/>
  <c r="K35" i="2" l="1"/>
  <c r="L35" i="2" s="1"/>
  <c r="K54" i="2"/>
  <c r="L54" i="2" s="1"/>
  <c r="K46" i="2"/>
  <c r="L46" i="2" s="1"/>
  <c r="K48" i="2"/>
  <c r="L48" i="2" s="1"/>
  <c r="K51" i="2"/>
  <c r="L51" i="2" s="1"/>
  <c r="K52" i="2"/>
  <c r="L52" i="2" s="1"/>
  <c r="L38" i="2"/>
  <c r="J28" i="2"/>
  <c r="D28" i="2"/>
  <c r="J27" i="2"/>
  <c r="D27" i="2"/>
  <c r="J26" i="2"/>
  <c r="D26" i="2"/>
  <c r="J25" i="2"/>
  <c r="D25" i="2"/>
  <c r="J23" i="2"/>
  <c r="H23" i="2"/>
  <c r="D23" i="2"/>
  <c r="J22" i="2"/>
  <c r="H22" i="2"/>
  <c r="D22" i="2"/>
  <c r="J21" i="2"/>
  <c r="H21" i="2"/>
  <c r="D21" i="2"/>
  <c r="J20" i="2"/>
  <c r="H20" i="2"/>
  <c r="K20" i="2" s="1"/>
  <c r="D20" i="2"/>
  <c r="J19" i="2"/>
  <c r="H19" i="2"/>
  <c r="K19" i="2" s="1"/>
  <c r="D19" i="2"/>
  <c r="J15" i="2"/>
  <c r="H15" i="2"/>
  <c r="D15" i="2"/>
  <c r="J11" i="2"/>
  <c r="H11" i="2"/>
  <c r="H9" i="2"/>
  <c r="K23" i="2" l="1"/>
  <c r="L55" i="2"/>
  <c r="L56" i="2" s="1"/>
  <c r="K11" i="2"/>
  <c r="L11" i="2" s="1"/>
  <c r="K21" i="2"/>
  <c r="L21" i="2" s="1"/>
  <c r="L23" i="2"/>
  <c r="L20" i="2"/>
  <c r="L19" i="2"/>
  <c r="K22" i="2"/>
  <c r="L22" i="2" s="1"/>
  <c r="H27" i="2"/>
  <c r="K27" i="2" s="1"/>
  <c r="L27" i="2" s="1"/>
  <c r="H26" i="2"/>
  <c r="K26" i="2" s="1"/>
  <c r="L26" i="2" s="1"/>
  <c r="H25" i="2"/>
  <c r="K25" i="2" s="1"/>
  <c r="L25" i="2" s="1"/>
  <c r="H28" i="2"/>
  <c r="K28" i="2" s="1"/>
  <c r="L28" i="2" s="1"/>
  <c r="K9" i="2"/>
  <c r="L9" i="2" s="1"/>
  <c r="K15" i="2"/>
  <c r="L15" i="2" s="1"/>
  <c r="L16" i="2" s="1"/>
  <c r="L12" i="2" l="1"/>
  <c r="L29" i="2"/>
  <c r="L30" i="2" s="1"/>
  <c r="L57" i="2" s="1"/>
</calcChain>
</file>

<file path=xl/sharedStrings.xml><?xml version="1.0" encoding="utf-8"?>
<sst xmlns="http://schemas.openxmlformats.org/spreadsheetml/2006/main" count="120" uniqueCount="71">
  <si>
    <t>SOR Item  No.</t>
  </si>
  <si>
    <t>Description of item</t>
  </si>
  <si>
    <t>Unit</t>
  </si>
  <si>
    <t>Qty.</t>
  </si>
  <si>
    <t>Ex-works price quoted by the bidder (including packing, forwarding, and GSTon components and raw materials but excluding Inland Transportation to Delivery Location) including cost of Inspection by Third Party Agency,  etc. (wherever applicable)</t>
  </si>
  <si>
    <t>Inland transportation upto Delivery location and other costs incidental to delivery of goods</t>
  </si>
  <si>
    <t>GST (CGST&amp;SGST/UTGST or IGST) on the finished goods excluding inland transportation (on cl. no. 5)</t>
  </si>
  <si>
    <t>Unit FOT site price incl. GST &amp;
 &amp; inland transportaion</t>
  </si>
  <si>
    <t>Total FOT site price incl. all taxes &amp;
duties &amp; inland transportaion</t>
  </si>
  <si>
    <t>Harmonized System Nomenclature (HSN)</t>
  </si>
  <si>
    <t>INR</t>
  </si>
  <si>
    <t>%</t>
  </si>
  <si>
    <t>(1)</t>
  </si>
  <si>
    <t>(2)</t>
  </si>
  <si>
    <t>(3)</t>
  </si>
  <si>
    <t>(4)</t>
  </si>
  <si>
    <t>(5)</t>
  </si>
  <si>
    <t>(6)</t>
  </si>
  <si>
    <t>(7A)</t>
  </si>
  <si>
    <t>(7B)</t>
  </si>
  <si>
    <t>(8A)</t>
  </si>
  <si>
    <t>(8B)</t>
  </si>
  <si>
    <t>(9)=(5)+(6)+(7B)+(8B)</t>
  </si>
  <si>
    <t>(10)= (9) * (4)</t>
  </si>
  <si>
    <t>A</t>
  </si>
  <si>
    <t>SUPPLY OF1200 SCMH GAS ENGINE DRIVEN CNG COMPRESSOR PACKAGE ALONG WITH AUXILLARY SYSTEM AND ACCESSORIES.</t>
  </si>
  <si>
    <t>SUPPLY</t>
  </si>
  <si>
    <t>General scope includes Design, Engineering, Inspection, Testing, Supply of Skid mounted 1200 SCMH Gas Engine driven CNG Compressor Package suitable for onsite installation (including installation &amp; commissioning at site, comprehensive O&amp;M Service within warrantee period, packaging and forwarding, loading, delivery &amp; unloading of the package at the store / site as per designated GA. It includes Preparation and submission of GA drawings, P&amp;ID, all other drawings as per tender requirements, QAP, datasheets, O&amp;M manuals, The package shall be fully compliant with the Technical Volume of the Tender Document and relevant codes and standards. Installation &amp; Commissioning includes Erection and alignment of compressor package at site, Interconnection of utilities and piping, Pre-commissioning and commissioning of the complete system, Supply of commissioning spares and consumables, Performance testing at site.
Skid mounted Gas Engine driven CNG Compressor package having required specification - suction pr. of 16 kg/cm2(g) (performance range suction pressure 16 to 19 kg/cm2(g), inlet pipe line pressure range from 16 – 49 kg/cm2(g) with  compressor discharge pr. up to  255 kg/cm2(g), suitable for onsite installation. It also includes Compliance with statutory regulations and industry standards as per tender requirements. 
The compressor package should supply with Instrumentation and control system which includes pneumatic actuated solenoid valve, pressure gauge, pressure transducer, Vibration switch, RTD, temp. Gauge, PRV, SRV on each stages, Coriolis Mass flow meter at suction and discharge, Thermal mass flow meter at package vent, mass flow meter at engine inlet for measuring gas fuel consumption along with Full automation with PLC-based control system along with HMI screen and all other required instruments as per tender specification.
Supply of compressor package includes discharge panel with 9-bank priority panel (fully automatic) with 3/4'' OD Tubing &amp; Isolation ball valves on each outlet line for Automatic switching functionality based on preset pressure conditions.
It includes  supply of cables required for connection Co2 system, Air compressor, main incoming power cable from Electrical PDB to Compressor panel, ESD, UPS and other associated accessories. Cable length shall be as per site requirement however, vendor should consider minimum cable length 80 mts. It includes supply &amp; installation of 3 nos ESD switched, Hooter, aviation lamp, cable tray and FLP control panel with PLC, HMI and all other switchgear devices with all accessories, interlocks and auxiliaries required to complete the works.
Supply of all other auxiliary system includes hydraulic oil, flame arrester, spark arrester, Knock out drum/ blow down vessel, oil separator, pollution control device and other associated works to commission the compressor as per Technical volume of Tender document complete in all respects including supply of special tools and tackles &amp; Commissioning spares and inclusive of TPIA charges.  
Followings items to be supplied along with compressor package :-
a) Supply of electric motor driven Air compressor package along with rain protection shade, Air dryer system &amp; Min. 1000 WL Air receiver capacity Motor rating approx. 7.5 kW &amp; discharge pressure approx. 8 to 12 kg/cm2(g) including  FRLS cable, SS tubing, clamps, union joints, fittings &amp; cable tray etc.
b) Online loss monitoring CO2 flooding system with FLP load cell with Junction box and Load display unit, FLP pressure switch, Pressure gauge / Pressure transducer, Quick acting Co2 release valves and High pressure Co2 hoses having Co2 capacity (Min. 45 Kg each cylinder) with 50 % redundancy and both cylinders having manual as well as automatic operation system with spring balance &amp; panel weighing machine including their tubing, cables, covering shade, pre-assembly &amp; simulation testing.</t>
  </si>
  <si>
    <t>Nos.</t>
  </si>
  <si>
    <t>LCV fill post with 4'' Dial size Pressure gauge (Range from 0 to 400 kg/cm2 (g)) along with block and bleed valve / 3 way valve arrangements for venting of gas after LCV loading, SS tubing, 3/4'' union, Ball valve, SS fittings, Electrically conductive Hose 1/2'' ID and length of 4.5 Mtr with breakaway coupling connection &amp; SS retaining springs, Vent tube &amp; 1/2'' NPTF Quick connect coupling couplers.</t>
  </si>
  <si>
    <t>Sub-Total of Supply (A)</t>
  </si>
  <si>
    <t>B</t>
  </si>
  <si>
    <t>SERVICES</t>
  </si>
  <si>
    <t>Erection &amp; Commissioning</t>
  </si>
  <si>
    <t>Installation &amp; Commissioning at site  along with field Performance Acceptance Test</t>
  </si>
  <si>
    <t>Sub-Total for Services (B)</t>
  </si>
  <si>
    <t>C</t>
  </si>
  <si>
    <t>Operation and Comprehensive Annual Maintenance (CAMC) Services Of 1200 SCMH Gas Engine driven CNG Compressor Including operation, Repair, supply of consumables, spare parts, Tools &amp; Manpower, etc.
a. Deployment of Operators for 24 x 7 days.  Operator should maintain the daily logbook for operation.
b. Preventive maintenance at regular intervals by OEM /authorized contractor as per OEM recommendations.
c. Break down maintenance as and when required within AMC by OEM
Note: Comprehensive Annual maintenance (CAMC) during warranty periods is included in supply of Compressor package, i.e., Sl. No. A (1.0) &amp; A (1.1).</t>
  </si>
  <si>
    <t>Operation of compressor package</t>
  </si>
  <si>
    <t>Operation charges for 1st year i.e. during  Warranty period</t>
  </si>
  <si>
    <t>No. of Shifts</t>
  </si>
  <si>
    <t>Operation charges for 2nd year i.e. after Warranty period</t>
  </si>
  <si>
    <t>Operation charges for 3rd year i.e. after Warranty period</t>
  </si>
  <si>
    <t>Operation charges for 4th year i.e. after Warranty period</t>
  </si>
  <si>
    <t>Operation charges for 5th year i.e. after Warranty period</t>
  </si>
  <si>
    <t>Comprehensive Maintenance of compressor package</t>
  </si>
  <si>
    <t>Comprehenesive Maintenance Charges for 1st year after completion of post warranty period</t>
  </si>
  <si>
    <t>Machine Months</t>
  </si>
  <si>
    <t>Comprehensive Maintenance charges for 2nd year i.e. after completion of post warranty period</t>
  </si>
  <si>
    <t>Comprehensive Maintenance charges for 3rd year i.e. after completion of post warranty period</t>
  </si>
  <si>
    <t>Comprehensive Maintenance charges for 4th year i.e. after completion of post warranty period</t>
  </si>
  <si>
    <t>Sub-Total of  Operation and Comprehensive Maintenance (C)</t>
  </si>
  <si>
    <t>NAME OF THE BIDDER:</t>
  </si>
  <si>
    <t>GST (CGST&amp;SGST/UTGST or IGST) on inland transportation (on cl. no. 6)</t>
  </si>
  <si>
    <t>SUPPLY OF1200 SCMH FLP ELECTRIC MOTOR DRIVEN CNG COMPRESSOR PACKAGE ALONG WITH AUXILLARY SYSTEM AND ACCESSORIES.</t>
  </si>
  <si>
    <t>General scope includes Design, Engineering, Inspection, Testing, Supply of Skid mounted 1200 SCMH FLP electric motor driven CNG Compressor Package suitable for onsite installation (including installation &amp; commissioning at site, comprehensive O&amp;M Service within warrantee period, packaging and forwarding, loading, delivery &amp; unloading of the package at the store / site as per designated GA. It includes Preparation and submission of GA drawings, P&amp;ID, all other drawings as per tender requirements, QAP, datasheets, O&amp;M manuals, The package shall be fully compliant with the Technical Volume of the Tender Document and relevant codes and standards. Installation &amp; Commissioning includes Erection and alignment of compressor package at site, Interconnection of utilities and piping, Pre-commissioning and commissioning of the complete system, Supply of commissioning spares and consumables, Performance testing at site.
Skid mounted FLP electric motor driven CNG Compressor package having required specification - suction pr. of 16 kg/cm2(g) (performance range suction pressure 16 to 19 kg/cm2(g), inlet pipe line pressure range from 16 – 49 kg/cm2(g) with  compressor discharge pr. up to  255 kg/cm2(g), suitable for onsite installation. It also includes Compliance with statutory regulations and industry standards as per tender requirements. 
The compressor package should supply with Instrumentation and control system which includes pneumatic actuated solenoid valve, pressure gauge, pressure transducer, Vibration switch, RTD, temp. Gauge, PRV, SRV on each stages, Coriolis Mass flow meter at suction and discharge, Thermal mass flow meter at package vent along with Full automation with PLC-based control system along with HMI screen and all other required instruments as per tender specification.
Supply of compressor package includes discharge panel with 9-bank priority panel (fully automatic) with 3/4'' OD Tubing &amp; Isolation ball valves on each outlet line for Automatic switching functionality based on preset pressure conditions.
It includes  supply of cables required for connection Co2 system, Air compressor, main incoming power cable from Electrical PDB to Compressor panel, ESD, UPS and other associated accessories and VFD/soft starter panel for motor smooth starting methods. Cable length shall be as per site requirement however, vendor should consider minimum cable length 80 mts. It includes supply &amp; installation of 3 nos ESD switched, Hooter, aviation lamp, cable tray and FLP control panel with PLC, HMI and all other switchgear devices with all accessories, interlocks and auxiliaries required to complete the works.
Supply of all other auxiliary system includes hydraulic oil, flame arrester, Knock out drum/ blow down vessel, oil separator, pollution control device and other associated works to commission the compressor as per Technical volume of Tender document complete in all respects including supply of special tools and tackles &amp; Commissioning spares and inclusive of TPIA charges.  
Followings items to be supplied along with compressor package :-
a) Supply of electric motor driven Air compressor package along with rain protection shade, Air dryer system &amp; Min. 1000 WL Air receiver capacity Motor rating approx. 7.5 kW &amp; discharge pressure approx. 8 to 12 kg/cm2(g) including  FRLS cable, SS tubing, clamps, union joints, fittings &amp; cable tray etc.
b) Online loss monitoring CO2 flooding system with FLP load cell with Junction box and Load display unit, FLP pressure switch, Pressure gauge / Pressure transducer, Quick acting Co2 release valves and High pressure Co2 hoses having Co2 capacity (Min. 45 Kg each cylinder) with 50 % redundancy and both cylinders having manual as well as automatic operation system with spring balance &amp; panel weighing machine including their tubing, cables, covering shade, pre-assembly &amp; simulation testing.</t>
  </si>
  <si>
    <t>Operation and Comprehensive Annual Maintenance (CAMC) Services Of 1200 SCMH FLP electric motor driven CNG Compressor Including operation, Repair, supply of consumables, spare parts, Tools &amp; Manpower, etc.
a. Deployment of Operators for 24 x 7 days.  Operator should maintain the daily logbook for operation.
b. Preventive maintenance at regular intervals by OEM /authorized contractor as per OEM recommendations.
c. Break down maintenance as and when required within AMC by OEM
Note: Comprehensive Annual maintenance (CAMC) during warranty periods is included in supply of Compressor package, i.e., Sl. No. A (1.0) &amp; A (1.1).</t>
  </si>
  <si>
    <t>Notes -: The Bidders to ensure that total price quoted for comprehensive maintenance services for each year during four-year  post warranty period excluding GST, shall not be less than 7% of the total price of supply, erection/installation, testing and commissioning prices exclusive of taxes &amp; duties.</t>
  </si>
  <si>
    <t>Notes -: The Bidders to ensure that total price quoted for comprehensive maintenance services for each year during four-year post warranty period excluding GST, shall not be less than 7% of the total price of supply, erection/installation, testing and commissioning prices exclusive of taxes &amp; duties.</t>
  </si>
  <si>
    <t>PART-B: For 1200 SCMH GAS ENGINE DRIVEN CNG COMPRESSOR PACKAGE FOR  HOGPL AT NAGALAND GA</t>
  </si>
  <si>
    <r>
      <t>SECTION - VI
SCHEDULE OF RATE (SOR)
 TENDER FOR
ANNUAL RATE CONTRACT FOR PROCUREMENT OF 
ELECTRIC MOTOR DRIVEN AND GAS ENGINE CNG COMPRESSOR PACKAGE (1200 SCMH) FOR CITY GAS DISTRIBUTION (CGD) PROJECT AT NAGALAND STATE GAs 
TENDER NO.:</t>
    </r>
    <r>
      <rPr>
        <sz val="20"/>
        <rFont val="Verdana"/>
        <family val="2"/>
      </rPr>
      <t xml:space="preserve"> </t>
    </r>
    <r>
      <rPr>
        <b/>
        <u/>
        <sz val="20"/>
        <rFont val="Verdana"/>
        <family val="2"/>
      </rPr>
      <t>HOGPL/VCS/2025-26/C&amp;P-NL/ARC/COMP/009</t>
    </r>
  </si>
  <si>
    <t>PART-A : For 1200 SCMH FLP ELECTRIC MOTOR DRIVEN CNG COMPRESSOR PACKAGE FOR  HOGPL AT NAGALAND GA</t>
  </si>
  <si>
    <t>Part-A: Sub Total (A + B + C)</t>
  </si>
  <si>
    <t>Part-B Sub Total (A + B + C)</t>
  </si>
  <si>
    <t>Grand Total (Part-A + Part-B)</t>
  </si>
  <si>
    <t>Place:</t>
  </si>
  <si>
    <t>Date:</t>
  </si>
  <si>
    <t>Signature of Authorised Signatory</t>
  </si>
  <si>
    <t>Name :</t>
  </si>
  <si>
    <t>Designation :</t>
  </si>
  <si>
    <t>Seal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</si>
</sst>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 #,##0.00_ ;_ * \-#,##0.00_ ;_ * &quot;-&quot;??_ ;_ @_ "/>
    <numFmt numFmtId="164" formatCode="_(* #,##0.00_);_(* \(#,##0.00\);_(* &quot;-&quot;??_);_(@_)"/>
    <numFmt numFmtId="165" formatCode="0.0"/>
    <numFmt numFmtId="166" formatCode="_ * #,##0_ ;_ * \-#,##0_ ;_ * &quot;-&quot;??_ ;_ @_ "/>
  </numFmts>
  <fonts count="19" x14ac:knownFonts="1">
    <font>
      <sz val="11"/>
      <color theme="1"/>
      <name val="Calibri"/>
      <family val="2"/>
      <scheme val="minor"/>
    </font>
    <font>
      <sz val="11"/>
      <color theme="1"/>
      <name val="Calibri"/>
      <family val="2"/>
      <scheme val="minor"/>
    </font>
    <font>
      <b/>
      <sz val="12"/>
      <name val="Verdana"/>
      <family val="2"/>
    </font>
    <font>
      <b/>
      <sz val="20"/>
      <name val="Verdana"/>
      <family val="2"/>
    </font>
    <font>
      <sz val="20"/>
      <name val="Verdana"/>
      <family val="2"/>
    </font>
    <font>
      <sz val="11"/>
      <color theme="1"/>
      <name val="Verdana"/>
      <family val="2"/>
    </font>
    <font>
      <sz val="14"/>
      <name val="Verdana"/>
      <family val="2"/>
    </font>
    <font>
      <sz val="16"/>
      <name val="Verdana"/>
      <family val="2"/>
    </font>
    <font>
      <sz val="10"/>
      <name val="Verdana"/>
      <family val="2"/>
    </font>
    <font>
      <b/>
      <sz val="14"/>
      <name val="Verdana"/>
      <family val="2"/>
    </font>
    <font>
      <sz val="11"/>
      <name val="Tahoma"/>
      <family val="2"/>
    </font>
    <font>
      <sz val="12"/>
      <name val="Verdana"/>
      <family val="2"/>
    </font>
    <font>
      <sz val="18"/>
      <name val="Verdana"/>
      <family val="2"/>
    </font>
    <font>
      <b/>
      <sz val="16"/>
      <name val="Verdana"/>
      <family val="2"/>
    </font>
    <font>
      <b/>
      <sz val="18"/>
      <name val="Verdana"/>
      <family val="2"/>
    </font>
    <font>
      <b/>
      <sz val="14"/>
      <color indexed="8"/>
      <name val="Verdana"/>
      <family val="2"/>
    </font>
    <font>
      <b/>
      <u/>
      <sz val="20"/>
      <name val="Verdana"/>
      <family val="2"/>
    </font>
    <font>
      <b/>
      <sz val="11"/>
      <name val="Arial"/>
      <family val="2"/>
    </font>
    <font>
      <sz val="10"/>
      <name val="Arial"/>
      <family val="2"/>
    </font>
  </fonts>
  <fills count="9">
    <fill>
      <patternFill patternType="none"/>
    </fill>
    <fill>
      <patternFill patternType="gray125"/>
    </fill>
    <fill>
      <patternFill patternType="solid">
        <fgColor theme="4" tint="0.79998168889431442"/>
        <bgColor indexed="64"/>
      </patternFill>
    </fill>
    <fill>
      <patternFill patternType="solid">
        <fgColor theme="2"/>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rgb="FFFFFF00"/>
        <bgColor indexed="64"/>
      </patternFill>
    </fill>
    <fill>
      <patternFill patternType="solid">
        <fgColor theme="0"/>
        <bgColor indexed="64"/>
      </patternFill>
    </fill>
  </fills>
  <borders count="27">
    <border>
      <left/>
      <right/>
      <top/>
      <bottom/>
      <diagonal/>
    </border>
    <border>
      <left style="medium">
        <color indexed="64"/>
      </left>
      <right style="thin">
        <color indexed="64"/>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medium">
        <color indexed="64"/>
      </left>
      <right style="thin">
        <color auto="1"/>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style="thin">
        <color auto="1"/>
      </right>
      <top/>
      <bottom style="thin">
        <color auto="1"/>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auto="1"/>
      </left>
      <right style="thin">
        <color auto="1"/>
      </right>
      <top/>
      <bottom style="medium">
        <color indexed="64"/>
      </bottom>
      <diagonal/>
    </border>
    <border>
      <left style="thin">
        <color auto="1"/>
      </left>
      <right style="medium">
        <color indexed="64"/>
      </right>
      <top/>
      <bottom style="medium">
        <color indexed="64"/>
      </bottom>
      <diagonal/>
    </border>
  </borders>
  <cellStyleXfs count="5">
    <xf numFmtId="0" fontId="0" fillId="0" borderId="0"/>
    <xf numFmtId="43" fontId="1" fillId="0" borderId="0" applyFont="0" applyFill="0" applyBorder="0" applyAlignment="0" applyProtection="0"/>
    <xf numFmtId="9" fontId="1" fillId="0" borderId="0" applyFont="0" applyFill="0" applyBorder="0" applyAlignment="0" applyProtection="0"/>
    <xf numFmtId="0" fontId="10" fillId="0" borderId="0"/>
    <xf numFmtId="0" fontId="18" fillId="0" borderId="0"/>
  </cellStyleXfs>
  <cellXfs count="116">
    <xf numFmtId="0" fontId="0" fillId="0" borderId="0" xfId="0"/>
    <xf numFmtId="10" fontId="2" fillId="0" borderId="5" xfId="2" applyNumberFormat="1" applyFont="1" applyFill="1" applyBorder="1" applyAlignment="1" applyProtection="1">
      <alignment vertical="center"/>
    </xf>
    <xf numFmtId="43" fontId="11" fillId="7" borderId="5" xfId="1" applyFont="1" applyFill="1" applyBorder="1" applyAlignment="1" applyProtection="1">
      <alignment vertical="center" wrapText="1"/>
      <protection locked="0"/>
    </xf>
    <xf numFmtId="43" fontId="11" fillId="7" borderId="5" xfId="1" applyFont="1" applyFill="1" applyBorder="1" applyAlignment="1" applyProtection="1">
      <alignment horizontal="left" vertical="center" wrapText="1"/>
      <protection locked="0"/>
    </xf>
    <xf numFmtId="10" fontId="2" fillId="8" borderId="5" xfId="2" applyNumberFormat="1" applyFont="1" applyFill="1" applyBorder="1" applyAlignment="1" applyProtection="1">
      <alignment vertical="center"/>
    </xf>
    <xf numFmtId="0" fontId="2" fillId="0" borderId="5" xfId="0" applyFont="1" applyBorder="1" applyAlignment="1">
      <alignment vertical="center"/>
    </xf>
    <xf numFmtId="0" fontId="5" fillId="0" borderId="0" xfId="0" applyFont="1"/>
    <xf numFmtId="0" fontId="8" fillId="0" borderId="0" xfId="0" applyFont="1" applyAlignment="1">
      <alignment vertical="center"/>
    </xf>
    <xf numFmtId="0" fontId="9" fillId="0" borderId="5" xfId="0" applyFont="1" applyBorder="1" applyAlignment="1">
      <alignment vertical="center"/>
    </xf>
    <xf numFmtId="0" fontId="2" fillId="2" borderId="5" xfId="3" applyFont="1" applyFill="1" applyBorder="1" applyAlignment="1">
      <alignment horizontal="center" vertical="center"/>
    </xf>
    <xf numFmtId="0" fontId="2" fillId="2" borderId="5" xfId="3" applyFont="1" applyFill="1" applyBorder="1" applyAlignment="1">
      <alignment horizontal="center" vertical="center" wrapText="1"/>
    </xf>
    <xf numFmtId="0" fontId="11" fillId="0" borderId="0" xfId="0" applyFont="1" applyAlignment="1">
      <alignment vertical="center"/>
    </xf>
    <xf numFmtId="0" fontId="2" fillId="2" borderId="5" xfId="3" quotePrefix="1" applyFont="1" applyFill="1" applyBorder="1" applyAlignment="1">
      <alignment horizontal="center" vertical="center"/>
    </xf>
    <xf numFmtId="0" fontId="2" fillId="2" borderId="5" xfId="3" quotePrefix="1" applyFont="1" applyFill="1" applyBorder="1" applyAlignment="1">
      <alignment horizontal="center" vertical="center" wrapText="1"/>
    </xf>
    <xf numFmtId="0" fontId="8" fillId="3" borderId="0" xfId="0" applyFont="1" applyFill="1" applyAlignment="1">
      <alignment vertical="center"/>
    </xf>
    <xf numFmtId="0" fontId="9" fillId="4" borderId="1" xfId="0" applyFont="1" applyFill="1" applyBorder="1" applyAlignment="1">
      <alignment horizontal="center" vertical="center" wrapText="1"/>
    </xf>
    <xf numFmtId="0" fontId="9" fillId="4" borderId="2" xfId="0" applyFont="1" applyFill="1" applyBorder="1" applyAlignment="1">
      <alignment horizontal="left" vertical="center" wrapText="1"/>
    </xf>
    <xf numFmtId="0" fontId="6" fillId="3" borderId="0" xfId="0" applyFont="1" applyFill="1" applyAlignment="1">
      <alignment vertical="center"/>
    </xf>
    <xf numFmtId="165" fontId="2" fillId="0" borderId="11" xfId="0" applyNumberFormat="1" applyFont="1" applyBorder="1" applyAlignment="1">
      <alignment horizontal="center" vertical="center" wrapText="1"/>
    </xf>
    <xf numFmtId="0" fontId="2" fillId="0" borderId="12" xfId="0" applyFont="1" applyBorder="1" applyAlignment="1">
      <alignment horizontal="left" vertical="center" wrapText="1"/>
    </xf>
    <xf numFmtId="0" fontId="7" fillId="0" borderId="12" xfId="0" applyFont="1" applyBorder="1" applyAlignment="1">
      <alignment horizontal="center" vertical="center" wrapText="1"/>
    </xf>
    <xf numFmtId="43" fontId="7" fillId="0" borderId="12" xfId="1" applyFont="1" applyFill="1" applyBorder="1" applyAlignment="1" applyProtection="1">
      <alignment vertical="center" wrapText="1"/>
    </xf>
    <xf numFmtId="2" fontId="7" fillId="0" borderId="12" xfId="0" applyNumberFormat="1" applyFont="1" applyBorder="1" applyAlignment="1">
      <alignment vertical="center" wrapText="1"/>
    </xf>
    <xf numFmtId="43" fontId="7" fillId="0" borderId="12" xfId="1" applyFont="1" applyFill="1" applyBorder="1" applyAlignment="1" applyProtection="1">
      <alignment horizontal="center" vertical="center" wrapText="1"/>
    </xf>
    <xf numFmtId="43" fontId="7" fillId="0" borderId="13" xfId="1" applyFont="1" applyFill="1" applyBorder="1" applyAlignment="1" applyProtection="1">
      <alignment horizontal="center" vertical="center" wrapText="1"/>
    </xf>
    <xf numFmtId="0" fontId="7" fillId="0" borderId="0" xfId="0" applyFont="1" applyAlignment="1">
      <alignment vertical="center"/>
    </xf>
    <xf numFmtId="165" fontId="11" fillId="0" borderId="16" xfId="0" applyNumberFormat="1" applyFont="1" applyBorder="1" applyAlignment="1">
      <alignment horizontal="center" vertical="center" wrapText="1"/>
    </xf>
    <xf numFmtId="0" fontId="11" fillId="0" borderId="5" xfId="0" applyFont="1" applyBorder="1" applyAlignment="1">
      <alignment horizontal="justify" vertical="center" wrapText="1"/>
    </xf>
    <xf numFmtId="0" fontId="11" fillId="0" borderId="5" xfId="0" applyFont="1" applyBorder="1" applyAlignment="1">
      <alignment horizontal="center" vertical="center" wrapText="1"/>
    </xf>
    <xf numFmtId="0" fontId="6" fillId="0" borderId="5" xfId="0" applyFont="1" applyBorder="1" applyAlignment="1">
      <alignment horizontal="center" vertical="center" wrapText="1"/>
    </xf>
    <xf numFmtId="43" fontId="11" fillId="0" borderId="5" xfId="1" applyFont="1" applyFill="1" applyBorder="1" applyAlignment="1" applyProtection="1">
      <alignment vertical="center" wrapText="1"/>
    </xf>
    <xf numFmtId="9" fontId="11" fillId="0" borderId="5" xfId="2" applyFont="1" applyFill="1" applyBorder="1" applyAlignment="1" applyProtection="1">
      <alignment horizontal="center" vertical="center" wrapText="1"/>
    </xf>
    <xf numFmtId="43" fontId="11" fillId="0" borderId="6" xfId="1" applyFont="1" applyFill="1" applyBorder="1" applyAlignment="1" applyProtection="1">
      <alignment horizontal="center" vertical="center" wrapText="1"/>
    </xf>
    <xf numFmtId="165" fontId="11" fillId="5" borderId="1" xfId="0" applyNumberFormat="1" applyFont="1" applyFill="1" applyBorder="1" applyAlignment="1">
      <alignment horizontal="center" vertical="center" wrapText="1"/>
    </xf>
    <xf numFmtId="43" fontId="9" fillId="5" borderId="2" xfId="1" applyFont="1" applyFill="1" applyBorder="1" applyAlignment="1" applyProtection="1">
      <alignment horizontal="center" vertical="center" wrapText="1"/>
    </xf>
    <xf numFmtId="43" fontId="2" fillId="5" borderId="10" xfId="1" applyFont="1" applyFill="1" applyBorder="1" applyAlignment="1" applyProtection="1">
      <alignment horizontal="center" vertical="center" wrapText="1"/>
    </xf>
    <xf numFmtId="0" fontId="12" fillId="0" borderId="0" xfId="0" applyFont="1" applyAlignment="1">
      <alignment vertical="center"/>
    </xf>
    <xf numFmtId="0" fontId="2" fillId="4" borderId="4" xfId="0" applyFont="1" applyFill="1" applyBorder="1" applyAlignment="1">
      <alignment horizontal="center" vertical="center" wrapText="1"/>
    </xf>
    <xf numFmtId="0" fontId="2" fillId="4" borderId="5" xfId="0" applyFont="1" applyFill="1" applyBorder="1" applyAlignment="1">
      <alignment horizontal="left" vertical="center" wrapText="1"/>
    </xf>
    <xf numFmtId="0" fontId="6" fillId="0" borderId="0" xfId="0" applyFont="1" applyAlignment="1">
      <alignment vertical="center"/>
    </xf>
    <xf numFmtId="165" fontId="11" fillId="0" borderId="4" xfId="0" applyNumberFormat="1" applyFont="1" applyBorder="1" applyAlignment="1">
      <alignment horizontal="center" vertical="center" wrapText="1"/>
    </xf>
    <xf numFmtId="0" fontId="2" fillId="0" borderId="5" xfId="0" applyFont="1" applyBorder="1" applyAlignment="1">
      <alignment horizontal="left" vertical="center" wrapText="1"/>
    </xf>
    <xf numFmtId="2" fontId="11" fillId="0" borderId="5" xfId="0" applyNumberFormat="1" applyFont="1" applyBorder="1" applyAlignment="1">
      <alignment vertical="center" wrapText="1"/>
    </xf>
    <xf numFmtId="43" fontId="11" fillId="0" borderId="5" xfId="1" applyFont="1" applyFill="1" applyBorder="1" applyAlignment="1" applyProtection="1">
      <alignment horizontal="center" vertical="center" wrapText="1"/>
    </xf>
    <xf numFmtId="1" fontId="6" fillId="0" borderId="5" xfId="0" applyNumberFormat="1" applyFont="1" applyBorder="1" applyAlignment="1">
      <alignment horizontal="center" vertical="center" wrapText="1"/>
    </xf>
    <xf numFmtId="0" fontId="2" fillId="0" borderId="5" xfId="0" applyFont="1" applyBorder="1" applyAlignment="1">
      <alignment horizontal="justify" vertical="center" wrapText="1"/>
    </xf>
    <xf numFmtId="2" fontId="11" fillId="0" borderId="5" xfId="0" applyNumberFormat="1" applyFont="1" applyBorder="1" applyAlignment="1">
      <alignment horizontal="center" vertical="center" wrapText="1"/>
    </xf>
    <xf numFmtId="166" fontId="6" fillId="0" borderId="0" xfId="0" applyNumberFormat="1" applyFont="1" applyAlignment="1">
      <alignment vertical="center"/>
    </xf>
    <xf numFmtId="166" fontId="7" fillId="0" borderId="5" xfId="1" applyNumberFormat="1" applyFont="1" applyFill="1" applyBorder="1" applyAlignment="1" applyProtection="1">
      <alignment vertical="center" wrapText="1"/>
    </xf>
    <xf numFmtId="0" fontId="11" fillId="0" borderId="5" xfId="0" quotePrefix="1" applyFont="1" applyBorder="1" applyAlignment="1">
      <alignment horizontal="justify" vertical="center" wrapText="1"/>
    </xf>
    <xf numFmtId="165" fontId="12" fillId="6" borderId="1" xfId="0" applyNumberFormat="1" applyFont="1" applyFill="1" applyBorder="1" applyAlignment="1">
      <alignment horizontal="center" vertical="center" wrapText="1"/>
    </xf>
    <xf numFmtId="43" fontId="14" fillId="6" borderId="2" xfId="1" applyFont="1" applyFill="1" applyBorder="1" applyAlignment="1" applyProtection="1">
      <alignment horizontal="center" vertical="center" wrapText="1"/>
    </xf>
    <xf numFmtId="43" fontId="14" fillId="6" borderId="10" xfId="1" applyFont="1" applyFill="1" applyBorder="1" applyAlignment="1" applyProtection="1">
      <alignment horizontal="center" vertical="center" wrapText="1"/>
    </xf>
    <xf numFmtId="0" fontId="12" fillId="3" borderId="0" xfId="0" applyFont="1" applyFill="1" applyAlignment="1">
      <alignment vertical="center"/>
    </xf>
    <xf numFmtId="0" fontId="7" fillId="3" borderId="0" xfId="0" applyFont="1" applyFill="1" applyAlignment="1">
      <alignment vertical="center"/>
    </xf>
    <xf numFmtId="166" fontId="7" fillId="0" borderId="0" xfId="0" applyNumberFormat="1" applyFont="1" applyAlignment="1">
      <alignment vertical="center"/>
    </xf>
    <xf numFmtId="165" fontId="12" fillId="6" borderId="24" xfId="0" applyNumberFormat="1" applyFont="1" applyFill="1" applyBorder="1" applyAlignment="1">
      <alignment horizontal="center" vertical="center" wrapText="1"/>
    </xf>
    <xf numFmtId="43" fontId="14" fillId="6" borderId="25" xfId="1" applyFont="1" applyFill="1" applyBorder="1" applyAlignment="1" applyProtection="1">
      <alignment horizontal="center" vertical="center" wrapText="1"/>
    </xf>
    <xf numFmtId="43" fontId="14" fillId="6" borderId="26" xfId="1" applyFont="1" applyFill="1" applyBorder="1" applyAlignment="1" applyProtection="1">
      <alignment horizontal="center" vertical="center" wrapText="1"/>
    </xf>
    <xf numFmtId="0" fontId="8" fillId="0" borderId="0" xfId="0" applyFont="1" applyAlignment="1">
      <alignment horizontal="center" vertical="center"/>
    </xf>
    <xf numFmtId="0" fontId="9" fillId="0" borderId="0" xfId="0" applyFont="1" applyAlignment="1">
      <alignment horizontal="center" vertical="center"/>
    </xf>
    <xf numFmtId="43" fontId="14" fillId="0" borderId="0" xfId="0" applyNumberFormat="1" applyFont="1" applyAlignment="1">
      <alignment vertical="center"/>
    </xf>
    <xf numFmtId="43" fontId="8" fillId="0" borderId="0" xfId="0" applyNumberFormat="1" applyFont="1" applyAlignment="1">
      <alignment vertical="center"/>
    </xf>
    <xf numFmtId="9" fontId="9" fillId="0" borderId="0" xfId="0" applyNumberFormat="1" applyFont="1" applyAlignment="1">
      <alignment horizontal="center" vertical="center"/>
    </xf>
    <xf numFmtId="164" fontId="8" fillId="0" borderId="0" xfId="0" applyNumberFormat="1" applyFont="1" applyAlignment="1">
      <alignment vertical="center"/>
    </xf>
    <xf numFmtId="0" fontId="14" fillId="0" borderId="0" xfId="0" applyFont="1" applyAlignment="1">
      <alignment vertical="center"/>
    </xf>
    <xf numFmtId="10" fontId="2" fillId="0" borderId="5" xfId="2" applyNumberFormat="1" applyFont="1" applyFill="1" applyBorder="1" applyAlignment="1" applyProtection="1">
      <alignment vertical="center"/>
      <protection locked="0"/>
    </xf>
    <xf numFmtId="0" fontId="13" fillId="6" borderId="17" xfId="0" applyFont="1" applyFill="1" applyBorder="1" applyAlignment="1">
      <alignment horizontal="right" vertical="center" wrapText="1"/>
    </xf>
    <xf numFmtId="0" fontId="13" fillId="6" borderId="18" xfId="0" applyFont="1" applyFill="1" applyBorder="1" applyAlignment="1">
      <alignment horizontal="right" vertical="center" wrapText="1"/>
    </xf>
    <xf numFmtId="0" fontId="13" fillId="6" borderId="19" xfId="0" applyFont="1" applyFill="1" applyBorder="1" applyAlignment="1">
      <alignment horizontal="right" vertical="center" wrapText="1"/>
    </xf>
    <xf numFmtId="0" fontId="15" fillId="0" borderId="7" xfId="3" applyFont="1" applyBorder="1" applyAlignment="1">
      <alignment horizontal="left" vertical="center" wrapText="1"/>
    </xf>
    <xf numFmtId="0" fontId="15" fillId="0" borderId="8" xfId="3" applyFont="1" applyBorder="1" applyAlignment="1">
      <alignment horizontal="left" vertical="center" wrapText="1"/>
    </xf>
    <xf numFmtId="0" fontId="15" fillId="0" borderId="9" xfId="3" applyFont="1" applyBorder="1" applyAlignment="1">
      <alignment horizontal="left" vertical="center" wrapText="1"/>
    </xf>
    <xf numFmtId="0" fontId="9" fillId="5" borderId="17" xfId="0" applyFont="1" applyFill="1" applyBorder="1" applyAlignment="1">
      <alignment horizontal="right" vertical="center" wrapText="1"/>
    </xf>
    <xf numFmtId="0" fontId="9" fillId="5" borderId="18" xfId="0" applyFont="1" applyFill="1" applyBorder="1" applyAlignment="1">
      <alignment horizontal="right" vertical="center" wrapText="1"/>
    </xf>
    <xf numFmtId="0" fontId="9" fillId="5" borderId="19" xfId="0" applyFont="1" applyFill="1" applyBorder="1" applyAlignment="1">
      <alignment horizontal="right" vertical="center" wrapText="1"/>
    </xf>
    <xf numFmtId="0" fontId="13" fillId="3" borderId="1" xfId="3" quotePrefix="1" applyFont="1" applyFill="1" applyBorder="1" applyAlignment="1">
      <alignment horizontal="left" vertical="center"/>
    </xf>
    <xf numFmtId="0" fontId="13" fillId="3" borderId="2" xfId="3" quotePrefix="1" applyFont="1" applyFill="1" applyBorder="1" applyAlignment="1">
      <alignment horizontal="left" vertical="center"/>
    </xf>
    <xf numFmtId="0" fontId="13" fillId="3" borderId="10" xfId="3" quotePrefix="1" applyFont="1" applyFill="1" applyBorder="1" applyAlignment="1">
      <alignment horizontal="left" vertical="center"/>
    </xf>
    <xf numFmtId="0" fontId="2" fillId="4" borderId="2" xfId="0" applyFont="1" applyFill="1" applyBorder="1" applyAlignment="1">
      <alignment horizontal="center" vertical="center" wrapText="1"/>
    </xf>
    <xf numFmtId="0" fontId="2" fillId="4" borderId="10" xfId="0" applyFont="1" applyFill="1" applyBorder="1" applyAlignment="1">
      <alignment horizontal="center" vertical="center" wrapText="1"/>
    </xf>
    <xf numFmtId="165" fontId="11" fillId="0" borderId="3" xfId="0" applyNumberFormat="1" applyFont="1" applyBorder="1" applyAlignment="1">
      <alignment horizontal="center" vertical="center" wrapText="1"/>
    </xf>
    <xf numFmtId="165" fontId="11" fillId="0" borderId="11" xfId="0" applyNumberFormat="1" applyFont="1" applyBorder="1" applyAlignment="1">
      <alignment horizontal="center" vertical="center" wrapText="1"/>
    </xf>
    <xf numFmtId="0" fontId="11" fillId="0" borderId="14" xfId="0" applyFont="1" applyBorder="1" applyAlignment="1">
      <alignment horizontal="left" vertical="center" wrapText="1"/>
    </xf>
    <xf numFmtId="0" fontId="11" fillId="0" borderId="12" xfId="0" applyFont="1" applyBorder="1" applyAlignment="1">
      <alignment horizontal="left" vertical="center" wrapText="1"/>
    </xf>
    <xf numFmtId="0" fontId="11" fillId="0" borderId="14" xfId="0" applyFont="1" applyBorder="1" applyAlignment="1">
      <alignment horizontal="center" vertical="center" wrapText="1"/>
    </xf>
    <xf numFmtId="0" fontId="11" fillId="0" borderId="12"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12" xfId="0" applyFont="1" applyBorder="1" applyAlignment="1">
      <alignment horizontal="center" vertical="center" wrapText="1"/>
    </xf>
    <xf numFmtId="43" fontId="11" fillId="7" borderId="14" xfId="1" applyFont="1" applyFill="1" applyBorder="1" applyAlignment="1" applyProtection="1">
      <alignment horizontal="center" vertical="center" wrapText="1"/>
      <protection locked="0"/>
    </xf>
    <xf numFmtId="43" fontId="11" fillId="7" borderId="12" xfId="1" applyFont="1" applyFill="1" applyBorder="1" applyAlignment="1" applyProtection="1">
      <alignment horizontal="center" vertical="center" wrapText="1"/>
      <protection locked="0"/>
    </xf>
    <xf numFmtId="9" fontId="11" fillId="0" borderId="14" xfId="2" applyFont="1" applyFill="1" applyBorder="1" applyAlignment="1" applyProtection="1">
      <alignment horizontal="center" vertical="center" wrapText="1"/>
    </xf>
    <xf numFmtId="9" fontId="11" fillId="0" borderId="12" xfId="2" applyFont="1" applyFill="1" applyBorder="1" applyAlignment="1" applyProtection="1">
      <alignment horizontal="center" vertical="center" wrapText="1"/>
    </xf>
    <xf numFmtId="43" fontId="11" fillId="0" borderId="14" xfId="1" applyFont="1" applyFill="1" applyBorder="1" applyAlignment="1" applyProtection="1">
      <alignment horizontal="center" vertical="center" wrapText="1"/>
    </xf>
    <xf numFmtId="43" fontId="11" fillId="0" borderId="12" xfId="1" applyFont="1" applyFill="1" applyBorder="1" applyAlignment="1" applyProtection="1">
      <alignment horizontal="center" vertical="center" wrapText="1"/>
    </xf>
    <xf numFmtId="43" fontId="11" fillId="0" borderId="15" xfId="1" applyFont="1" applyFill="1" applyBorder="1" applyAlignment="1" applyProtection="1">
      <alignment horizontal="center" vertical="center" wrapText="1"/>
    </xf>
    <xf numFmtId="43" fontId="11" fillId="0" borderId="13" xfId="1" applyFont="1" applyFill="1" applyBorder="1" applyAlignment="1" applyProtection="1">
      <alignment horizontal="center" vertical="center" wrapText="1"/>
    </xf>
    <xf numFmtId="0" fontId="2" fillId="4" borderId="5" xfId="0" applyFont="1" applyFill="1" applyBorder="1" applyAlignment="1">
      <alignment horizontal="center" vertical="center" wrapText="1"/>
    </xf>
    <xf numFmtId="0" fontId="2" fillId="4" borderId="6" xfId="0" applyFont="1" applyFill="1" applyBorder="1" applyAlignment="1">
      <alignment horizontal="center" vertical="center" wrapText="1"/>
    </xf>
    <xf numFmtId="0" fontId="2" fillId="4" borderId="20" xfId="0" applyFont="1" applyFill="1" applyBorder="1" applyAlignment="1">
      <alignment horizontal="left" vertical="center" wrapText="1"/>
    </xf>
    <xf numFmtId="0" fontId="2" fillId="4" borderId="21" xfId="0" applyFont="1" applyFill="1" applyBorder="1" applyAlignment="1">
      <alignment horizontal="left" vertical="center" wrapText="1"/>
    </xf>
    <xf numFmtId="0" fontId="2" fillId="4" borderId="22" xfId="0" applyFont="1" applyFill="1" applyBorder="1" applyAlignment="1">
      <alignment horizontal="left" vertical="center" wrapText="1"/>
    </xf>
    <xf numFmtId="0" fontId="3" fillId="0" borderId="5" xfId="0" applyFont="1" applyBorder="1" applyAlignment="1">
      <alignment horizontal="center" vertical="center" wrapText="1"/>
    </xf>
    <xf numFmtId="0" fontId="2" fillId="2" borderId="5" xfId="3" applyFont="1" applyFill="1" applyBorder="1" applyAlignment="1">
      <alignment horizontal="center" vertical="center"/>
    </xf>
    <xf numFmtId="0" fontId="2" fillId="2" borderId="5" xfId="3" applyFont="1" applyFill="1" applyBorder="1" applyAlignment="1">
      <alignment horizontal="center" vertical="center" wrapText="1"/>
    </xf>
    <xf numFmtId="0" fontId="9" fillId="7" borderId="21" xfId="0" applyFont="1" applyFill="1" applyBorder="1" applyAlignment="1" applyProtection="1">
      <alignment horizontal="center" vertical="center"/>
      <protection locked="0"/>
    </xf>
    <xf numFmtId="0" fontId="9" fillId="7" borderId="23" xfId="0" applyFont="1" applyFill="1" applyBorder="1" applyAlignment="1" applyProtection="1">
      <alignment horizontal="center" vertical="center"/>
      <protection locked="0"/>
    </xf>
    <xf numFmtId="43" fontId="17" fillId="0" borderId="11" xfId="1" applyFont="1" applyBorder="1" applyAlignment="1" applyProtection="1">
      <alignment horizontal="left" vertical="center" indent="1"/>
      <protection locked="0"/>
    </xf>
    <xf numFmtId="43" fontId="17" fillId="0" borderId="12" xfId="1" applyFont="1" applyBorder="1" applyAlignment="1" applyProtection="1">
      <alignment horizontal="left" vertical="center" indent="1"/>
      <protection locked="0"/>
    </xf>
    <xf numFmtId="43" fontId="17" fillId="0" borderId="4" xfId="1" applyFont="1" applyBorder="1" applyAlignment="1" applyProtection="1">
      <alignment horizontal="left" vertical="center" indent="1"/>
      <protection locked="0"/>
    </xf>
    <xf numFmtId="43" fontId="17" fillId="0" borderId="5" xfId="1" applyFont="1" applyBorder="1" applyAlignment="1" applyProtection="1">
      <alignment horizontal="left" vertical="center" indent="1"/>
      <protection locked="0"/>
    </xf>
    <xf numFmtId="43" fontId="17" fillId="0" borderId="7" xfId="1" applyFont="1" applyBorder="1" applyAlignment="1" applyProtection="1">
      <alignment horizontal="left" vertical="center" indent="1"/>
      <protection locked="0"/>
    </xf>
    <xf numFmtId="43" fontId="17" fillId="0" borderId="8" xfId="1" applyFont="1" applyBorder="1" applyAlignment="1" applyProtection="1">
      <alignment horizontal="left" vertical="center" indent="1"/>
      <protection locked="0"/>
    </xf>
    <xf numFmtId="0" fontId="17" fillId="0" borderId="12" xfId="4" applyFont="1" applyBorder="1" applyAlignment="1" applyProtection="1">
      <alignment horizontal="left" vertical="center" indent="1"/>
      <protection locked="0"/>
    </xf>
    <xf numFmtId="0" fontId="17" fillId="0" borderId="5" xfId="4" applyFont="1" applyBorder="1" applyAlignment="1" applyProtection="1">
      <alignment horizontal="left" vertical="center" indent="1"/>
      <protection locked="0"/>
    </xf>
    <xf numFmtId="0" fontId="17" fillId="0" borderId="8" xfId="4" applyFont="1" applyBorder="1" applyAlignment="1" applyProtection="1">
      <alignment horizontal="left" vertical="center" indent="1"/>
      <protection locked="0"/>
    </xf>
  </cellXfs>
  <cellStyles count="5">
    <cellStyle name="Comma" xfId="1" builtinId="3"/>
    <cellStyle name="Normal" xfId="0" builtinId="0"/>
    <cellStyle name="Normal 3 2" xfId="3" xr:uid="{00000000-0005-0000-0000-000002000000}"/>
    <cellStyle name="Normal_SOR - Chainsa - All 2 2 2" xfId="4" xr:uid="{00000000-0005-0000-0000-000003000000}"/>
    <cellStyle name="Percent" xfId="2" builtinId="5"/>
  </cellStyles>
  <dxfs count="3">
    <dxf>
      <fill>
        <patternFill patternType="solid">
          <bgColor theme="9" tint="0.59996337778862885"/>
        </patternFill>
      </fill>
    </dxf>
    <dxf>
      <fill>
        <patternFill patternType="solid">
          <bgColor theme="9" tint="0.59996337778862885"/>
        </patternFill>
      </fill>
    </dxf>
    <dxf>
      <fill>
        <patternFill patternType="solid">
          <bgColor theme="9"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no"?><Relationships xmlns="http://schemas.openxmlformats.org/package/2006/relationships"><Relationship Id="rId1" Target="worksheets/sheet1.xml" Type="http://schemas.openxmlformats.org/officeDocument/2006/relationships/worksheet"/><Relationship Id="rId10" Target="externalLinks/externalLink9.xml" Type="http://schemas.openxmlformats.org/officeDocument/2006/relationships/externalLink"/><Relationship Id="rId11" Target="externalLinks/externalLink10.xml" Type="http://schemas.openxmlformats.org/officeDocument/2006/relationships/externalLink"/><Relationship Id="rId12" Target="externalLinks/externalLink11.xml" Type="http://schemas.openxmlformats.org/officeDocument/2006/relationships/externalLink"/><Relationship Id="rId13" Target="externalLinks/externalLink12.xml" Type="http://schemas.openxmlformats.org/officeDocument/2006/relationships/externalLink"/><Relationship Id="rId14" Target="externalLinks/externalLink13.xml" Type="http://schemas.openxmlformats.org/officeDocument/2006/relationships/externalLink"/><Relationship Id="rId15" Target="externalLinks/externalLink14.xml" Type="http://schemas.openxmlformats.org/officeDocument/2006/relationships/externalLink"/><Relationship Id="rId16" Target="externalLinks/externalLink15.xml" Type="http://schemas.openxmlformats.org/officeDocument/2006/relationships/externalLink"/><Relationship Id="rId17" Target="externalLinks/externalLink16.xml" Type="http://schemas.openxmlformats.org/officeDocument/2006/relationships/externalLink"/><Relationship Id="rId18" Target="externalLinks/externalLink17.xml" Type="http://schemas.openxmlformats.org/officeDocument/2006/relationships/externalLink"/><Relationship Id="rId19" Target="externalLinks/externalLink18.xml" Type="http://schemas.openxmlformats.org/officeDocument/2006/relationships/externalLink"/><Relationship Id="rId2" Target="externalLinks/externalLink1.xml" Type="http://schemas.openxmlformats.org/officeDocument/2006/relationships/externalLink"/><Relationship Id="rId20" Target="externalLinks/externalLink19.xml" Type="http://schemas.openxmlformats.org/officeDocument/2006/relationships/externalLink"/><Relationship Id="rId21" Target="externalLinks/externalLink20.xml" Type="http://schemas.openxmlformats.org/officeDocument/2006/relationships/externalLink"/><Relationship Id="rId22" Target="externalLinks/externalLink21.xml" Type="http://schemas.openxmlformats.org/officeDocument/2006/relationships/externalLink"/><Relationship Id="rId23" Target="externalLinks/externalLink22.xml" Type="http://schemas.openxmlformats.org/officeDocument/2006/relationships/externalLink"/><Relationship Id="rId24" Target="externalLinks/externalLink23.xml" Type="http://schemas.openxmlformats.org/officeDocument/2006/relationships/externalLink"/><Relationship Id="rId25" Target="externalLinks/externalLink24.xml" Type="http://schemas.openxmlformats.org/officeDocument/2006/relationships/externalLink"/><Relationship Id="rId26" Target="externalLinks/externalLink25.xml" Type="http://schemas.openxmlformats.org/officeDocument/2006/relationships/externalLink"/><Relationship Id="rId27" Target="externalLinks/externalLink26.xml" Type="http://schemas.openxmlformats.org/officeDocument/2006/relationships/externalLink"/><Relationship Id="rId28" Target="externalLinks/externalLink27.xml" Type="http://schemas.openxmlformats.org/officeDocument/2006/relationships/externalLink"/><Relationship Id="rId29" Target="externalLinks/externalLink28.xml" Type="http://schemas.openxmlformats.org/officeDocument/2006/relationships/externalLink"/><Relationship Id="rId3" Target="externalLinks/externalLink2.xml" Type="http://schemas.openxmlformats.org/officeDocument/2006/relationships/externalLink"/><Relationship Id="rId30" Target="externalLinks/externalLink29.xml" Type="http://schemas.openxmlformats.org/officeDocument/2006/relationships/externalLink"/><Relationship Id="rId31" Target="externalLinks/externalLink30.xml" Type="http://schemas.openxmlformats.org/officeDocument/2006/relationships/externalLink"/><Relationship Id="rId32" Target="externalLinks/externalLink31.xml" Type="http://schemas.openxmlformats.org/officeDocument/2006/relationships/externalLink"/><Relationship Id="rId33" Target="externalLinks/externalLink32.xml" Type="http://schemas.openxmlformats.org/officeDocument/2006/relationships/externalLink"/><Relationship Id="rId34" Target="externalLinks/externalLink33.xml" Type="http://schemas.openxmlformats.org/officeDocument/2006/relationships/externalLink"/><Relationship Id="rId35" Target="externalLinks/externalLink34.xml" Type="http://schemas.openxmlformats.org/officeDocument/2006/relationships/externalLink"/><Relationship Id="rId36" Target="externalLinks/externalLink35.xml" Type="http://schemas.openxmlformats.org/officeDocument/2006/relationships/externalLink"/><Relationship Id="rId37" Target="externalLinks/externalLink36.xml" Type="http://schemas.openxmlformats.org/officeDocument/2006/relationships/externalLink"/><Relationship Id="rId38" Target="externalLinks/externalLink37.xml" Type="http://schemas.openxmlformats.org/officeDocument/2006/relationships/externalLink"/><Relationship Id="rId39" Target="externalLinks/externalLink38.xml" Type="http://schemas.openxmlformats.org/officeDocument/2006/relationships/externalLink"/><Relationship Id="rId4" Target="externalLinks/externalLink3.xml" Type="http://schemas.openxmlformats.org/officeDocument/2006/relationships/externalLink"/><Relationship Id="rId40" Target="externalLinks/externalLink39.xml" Type="http://schemas.openxmlformats.org/officeDocument/2006/relationships/externalLink"/><Relationship Id="rId41" Target="externalLinks/externalLink40.xml" Type="http://schemas.openxmlformats.org/officeDocument/2006/relationships/externalLink"/><Relationship Id="rId42" Target="externalLinks/externalLink41.xml" Type="http://schemas.openxmlformats.org/officeDocument/2006/relationships/externalLink"/><Relationship Id="rId43" Target="externalLinks/externalLink42.xml" Type="http://schemas.openxmlformats.org/officeDocument/2006/relationships/externalLink"/><Relationship Id="rId44" Target="externalLinks/externalLink43.xml" Type="http://schemas.openxmlformats.org/officeDocument/2006/relationships/externalLink"/><Relationship Id="rId45" Target="externalLinks/externalLink44.xml" Type="http://schemas.openxmlformats.org/officeDocument/2006/relationships/externalLink"/><Relationship Id="rId46" Target="externalLinks/externalLink45.xml" Type="http://schemas.openxmlformats.org/officeDocument/2006/relationships/externalLink"/><Relationship Id="rId47" Target="externalLinks/externalLink46.xml" Type="http://schemas.openxmlformats.org/officeDocument/2006/relationships/externalLink"/><Relationship Id="rId48" Target="externalLinks/externalLink47.xml" Type="http://schemas.openxmlformats.org/officeDocument/2006/relationships/externalLink"/><Relationship Id="rId49" Target="externalLinks/externalLink48.xml" Type="http://schemas.openxmlformats.org/officeDocument/2006/relationships/externalLink"/><Relationship Id="rId5" Target="externalLinks/externalLink4.xml" Type="http://schemas.openxmlformats.org/officeDocument/2006/relationships/externalLink"/><Relationship Id="rId50" Target="externalLinks/externalLink49.xml" Type="http://schemas.openxmlformats.org/officeDocument/2006/relationships/externalLink"/><Relationship Id="rId51" Target="externalLinks/externalLink50.xml" Type="http://schemas.openxmlformats.org/officeDocument/2006/relationships/externalLink"/><Relationship Id="rId52" Target="externalLinks/externalLink51.xml" Type="http://schemas.openxmlformats.org/officeDocument/2006/relationships/externalLink"/><Relationship Id="rId53" Target="externalLinks/externalLink52.xml" Type="http://schemas.openxmlformats.org/officeDocument/2006/relationships/externalLink"/><Relationship Id="rId54" Target="externalLinks/externalLink53.xml" Type="http://schemas.openxmlformats.org/officeDocument/2006/relationships/externalLink"/><Relationship Id="rId55" Target="externalLinks/externalLink54.xml" Type="http://schemas.openxmlformats.org/officeDocument/2006/relationships/externalLink"/><Relationship Id="rId56" Target="externalLinks/externalLink55.xml" Type="http://schemas.openxmlformats.org/officeDocument/2006/relationships/externalLink"/><Relationship Id="rId57" Target="externalLinks/externalLink56.xml" Type="http://schemas.openxmlformats.org/officeDocument/2006/relationships/externalLink"/><Relationship Id="rId58" Target="externalLinks/externalLink57.xml" Type="http://schemas.openxmlformats.org/officeDocument/2006/relationships/externalLink"/><Relationship Id="rId59" Target="externalLinks/externalLink58.xml" Type="http://schemas.openxmlformats.org/officeDocument/2006/relationships/externalLink"/><Relationship Id="rId6" Target="externalLinks/externalLink5.xml" Type="http://schemas.openxmlformats.org/officeDocument/2006/relationships/externalLink"/><Relationship Id="rId60" Target="externalLinks/externalLink59.xml" Type="http://schemas.openxmlformats.org/officeDocument/2006/relationships/externalLink"/><Relationship Id="rId61" Target="theme/theme1.xml" Type="http://schemas.openxmlformats.org/officeDocument/2006/relationships/theme"/><Relationship Id="rId62" Target="styles.xml" Type="http://schemas.openxmlformats.org/officeDocument/2006/relationships/styles"/><Relationship Id="rId63" Target="sharedStrings.xml" Type="http://schemas.openxmlformats.org/officeDocument/2006/relationships/sharedStrings"/><Relationship Id="rId64" Target="calcChain.xml" Type="http://schemas.openxmlformats.org/officeDocument/2006/relationships/calcChain"/><Relationship Id="rId7" Target="externalLinks/externalLink6.xml" Type="http://schemas.openxmlformats.org/officeDocument/2006/relationships/externalLink"/><Relationship Id="rId8" Target="externalLinks/externalLink7.xml" Type="http://schemas.openxmlformats.org/officeDocument/2006/relationships/externalLink"/><Relationship Id="rId9" Target="externalLinks/externalLink8.xml" Type="http://schemas.openxmlformats.org/officeDocument/2006/relationships/externalLink"/></Relationships>
</file>

<file path=xl/drawings/_rels/drawing1.xml.rels><?xml version="1.0" encoding="UTF-8" standalone="no"?><Relationships xmlns="http://schemas.openxmlformats.org/package/2006/relationships"><Relationship Id="rId1" Target="../media/image1.png" Type="http://schemas.openxmlformats.org/officeDocument/2006/relationships/image"/><Relationship Id="rId2" Target="../media/image2.jpeg" Type="http://schemas.openxmlformats.org/officeDocument/2006/relationships/image"/></Relationships>
</file>

<file path=xl/drawings/drawing1.xml><?xml version="1.0" encoding="utf-8"?>
<xdr:wsDr xmlns:xdr="http://schemas.openxmlformats.org/drawingml/2006/spreadsheetDrawing" xmlns:a="http://schemas.openxmlformats.org/drawingml/2006/main">
  <xdr:twoCellAnchor editAs="oneCell">
    <xdr:from>
      <xdr:col>0</xdr:col>
      <xdr:colOff>155863</xdr:colOff>
      <xdr:row>0</xdr:row>
      <xdr:rowOff>502227</xdr:rowOff>
    </xdr:from>
    <xdr:to>
      <xdr:col>0</xdr:col>
      <xdr:colOff>2149182</xdr:colOff>
      <xdr:row>0</xdr:row>
      <xdr:rowOff>2381250</xdr:rowOff>
    </xdr:to>
    <xdr:pic>
      <xdr:nvPicPr>
        <xdr:cNvPr id="2" name="Picture 3">
          <a:extLst>
            <a:ext uri="{FF2B5EF4-FFF2-40B4-BE49-F238E27FC236}">
              <a16:creationId xmlns:a16="http://schemas.microsoft.com/office/drawing/2014/main" id="{2F38E599-D64D-405C-AF2D-9508FF1D31B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5863" y="502227"/>
          <a:ext cx="1993319" cy="18790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0</xdr:colOff>
      <xdr:row>0</xdr:row>
      <xdr:rowOff>0</xdr:rowOff>
    </xdr:from>
    <xdr:to>
      <xdr:col>12</xdr:col>
      <xdr:colOff>304800</xdr:colOff>
      <xdr:row>0</xdr:row>
      <xdr:rowOff>304800</xdr:rowOff>
    </xdr:to>
    <xdr:sp macro="" textlink="">
      <xdr:nvSpPr>
        <xdr:cNvPr id="3" name="AutoShape 1" descr="HPOIL Gas Private Limited (HOGPL ...">
          <a:extLst>
            <a:ext uri="{FF2B5EF4-FFF2-40B4-BE49-F238E27FC236}">
              <a16:creationId xmlns:a16="http://schemas.microsoft.com/office/drawing/2014/main" id="{4EC5108C-F824-439F-90F0-9C7F57C62A95}"/>
            </a:ext>
          </a:extLst>
        </xdr:cNvPr>
        <xdr:cNvSpPr>
          <a:spLocks noChangeAspect="1" noChangeArrowheads="1"/>
        </xdr:cNvSpPr>
      </xdr:nvSpPr>
      <xdr:spPr bwMode="auto">
        <a:xfrm>
          <a:off x="3480435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0</xdr:row>
      <xdr:rowOff>0</xdr:rowOff>
    </xdr:from>
    <xdr:to>
      <xdr:col>12</xdr:col>
      <xdr:colOff>304800</xdr:colOff>
      <xdr:row>0</xdr:row>
      <xdr:rowOff>304800</xdr:rowOff>
    </xdr:to>
    <xdr:sp macro="" textlink="">
      <xdr:nvSpPr>
        <xdr:cNvPr id="4" name="AutoShape 2" descr="HPOIL Gas Private Limited (HOGPL ...">
          <a:extLst>
            <a:ext uri="{FF2B5EF4-FFF2-40B4-BE49-F238E27FC236}">
              <a16:creationId xmlns:a16="http://schemas.microsoft.com/office/drawing/2014/main" id="{EB62D2D9-4BFE-402B-8819-F2A22F4282AD}"/>
            </a:ext>
          </a:extLst>
        </xdr:cNvPr>
        <xdr:cNvSpPr>
          <a:spLocks noChangeAspect="1" noChangeArrowheads="1"/>
        </xdr:cNvSpPr>
      </xdr:nvSpPr>
      <xdr:spPr bwMode="auto">
        <a:xfrm>
          <a:off x="3480435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0</xdr:row>
      <xdr:rowOff>0</xdr:rowOff>
    </xdr:from>
    <xdr:to>
      <xdr:col>12</xdr:col>
      <xdr:colOff>304800</xdr:colOff>
      <xdr:row>0</xdr:row>
      <xdr:rowOff>304800</xdr:rowOff>
    </xdr:to>
    <xdr:sp macro="" textlink="">
      <xdr:nvSpPr>
        <xdr:cNvPr id="5" name="AutoShape 3" descr="HPOIL Gas Private Limited (HOGPL ...">
          <a:extLst>
            <a:ext uri="{FF2B5EF4-FFF2-40B4-BE49-F238E27FC236}">
              <a16:creationId xmlns:a16="http://schemas.microsoft.com/office/drawing/2014/main" id="{C3B0E68E-661D-49EF-9AE5-0BCFA4CD5722}"/>
            </a:ext>
          </a:extLst>
        </xdr:cNvPr>
        <xdr:cNvSpPr>
          <a:spLocks noChangeAspect="1" noChangeArrowheads="1"/>
        </xdr:cNvSpPr>
      </xdr:nvSpPr>
      <xdr:spPr bwMode="auto">
        <a:xfrm>
          <a:off x="3480435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0</xdr:row>
      <xdr:rowOff>0</xdr:rowOff>
    </xdr:from>
    <xdr:to>
      <xdr:col>12</xdr:col>
      <xdr:colOff>304800</xdr:colOff>
      <xdr:row>0</xdr:row>
      <xdr:rowOff>304800</xdr:rowOff>
    </xdr:to>
    <xdr:sp macro="" textlink="">
      <xdr:nvSpPr>
        <xdr:cNvPr id="6" name="AutoShape 8" descr="My HPOIL GAS App - Apps on Google Play">
          <a:extLst>
            <a:ext uri="{FF2B5EF4-FFF2-40B4-BE49-F238E27FC236}">
              <a16:creationId xmlns:a16="http://schemas.microsoft.com/office/drawing/2014/main" id="{E05E6836-90D6-4C4F-85B3-D0EA5D140196}"/>
            </a:ext>
          </a:extLst>
        </xdr:cNvPr>
        <xdr:cNvSpPr>
          <a:spLocks noChangeAspect="1" noChangeArrowheads="1"/>
        </xdr:cNvSpPr>
      </xdr:nvSpPr>
      <xdr:spPr bwMode="auto">
        <a:xfrm>
          <a:off x="3480435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0</xdr:row>
      <xdr:rowOff>0</xdr:rowOff>
    </xdr:from>
    <xdr:to>
      <xdr:col>12</xdr:col>
      <xdr:colOff>304800</xdr:colOff>
      <xdr:row>0</xdr:row>
      <xdr:rowOff>304800</xdr:rowOff>
    </xdr:to>
    <xdr:sp macro="" textlink="">
      <xdr:nvSpPr>
        <xdr:cNvPr id="7" name="AutoShape 9" descr="My HPOIL GAS App - Apps on Google Play">
          <a:extLst>
            <a:ext uri="{FF2B5EF4-FFF2-40B4-BE49-F238E27FC236}">
              <a16:creationId xmlns:a16="http://schemas.microsoft.com/office/drawing/2014/main" id="{8A3F9F70-D72A-4D74-A80F-1CB7E661EB19}"/>
            </a:ext>
          </a:extLst>
        </xdr:cNvPr>
        <xdr:cNvSpPr>
          <a:spLocks noChangeAspect="1" noChangeArrowheads="1"/>
        </xdr:cNvSpPr>
      </xdr:nvSpPr>
      <xdr:spPr bwMode="auto">
        <a:xfrm>
          <a:off x="3480435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0</xdr:row>
      <xdr:rowOff>0</xdr:rowOff>
    </xdr:from>
    <xdr:to>
      <xdr:col>12</xdr:col>
      <xdr:colOff>304800</xdr:colOff>
      <xdr:row>0</xdr:row>
      <xdr:rowOff>304800</xdr:rowOff>
    </xdr:to>
    <xdr:sp macro="" textlink="">
      <xdr:nvSpPr>
        <xdr:cNvPr id="8" name="AutoShape 10" descr="My HPOIL GAS App - Apps on Google Play">
          <a:extLst>
            <a:ext uri="{FF2B5EF4-FFF2-40B4-BE49-F238E27FC236}">
              <a16:creationId xmlns:a16="http://schemas.microsoft.com/office/drawing/2014/main" id="{75430796-669F-4E47-90EE-34E1D2C218F2}"/>
            </a:ext>
          </a:extLst>
        </xdr:cNvPr>
        <xdr:cNvSpPr>
          <a:spLocks noChangeAspect="1" noChangeArrowheads="1"/>
        </xdr:cNvSpPr>
      </xdr:nvSpPr>
      <xdr:spPr bwMode="auto">
        <a:xfrm>
          <a:off x="3480435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0</xdr:row>
      <xdr:rowOff>0</xdr:rowOff>
    </xdr:from>
    <xdr:to>
      <xdr:col>12</xdr:col>
      <xdr:colOff>304800</xdr:colOff>
      <xdr:row>0</xdr:row>
      <xdr:rowOff>304800</xdr:rowOff>
    </xdr:to>
    <xdr:sp macro="" textlink="">
      <xdr:nvSpPr>
        <xdr:cNvPr id="9" name="AutoShape 11" descr="My HPOIL GAS App - Apps on Google Play">
          <a:extLst>
            <a:ext uri="{FF2B5EF4-FFF2-40B4-BE49-F238E27FC236}">
              <a16:creationId xmlns:a16="http://schemas.microsoft.com/office/drawing/2014/main" id="{7A29807C-D257-48D7-AEF1-A33228C81032}"/>
            </a:ext>
          </a:extLst>
        </xdr:cNvPr>
        <xdr:cNvSpPr>
          <a:spLocks noChangeAspect="1" noChangeArrowheads="1"/>
        </xdr:cNvSpPr>
      </xdr:nvSpPr>
      <xdr:spPr bwMode="auto">
        <a:xfrm>
          <a:off x="3480435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0</xdr:row>
      <xdr:rowOff>0</xdr:rowOff>
    </xdr:from>
    <xdr:to>
      <xdr:col>12</xdr:col>
      <xdr:colOff>304800</xdr:colOff>
      <xdr:row>0</xdr:row>
      <xdr:rowOff>304800</xdr:rowOff>
    </xdr:to>
    <xdr:sp macro="" textlink="">
      <xdr:nvSpPr>
        <xdr:cNvPr id="10" name="AutoShape 12" descr="My HPOIL GAS App - Apps on Google Play">
          <a:extLst>
            <a:ext uri="{FF2B5EF4-FFF2-40B4-BE49-F238E27FC236}">
              <a16:creationId xmlns:a16="http://schemas.microsoft.com/office/drawing/2014/main" id="{62BE90BD-BBD2-4986-BBD3-30C437775A32}"/>
            </a:ext>
          </a:extLst>
        </xdr:cNvPr>
        <xdr:cNvSpPr>
          <a:spLocks noChangeAspect="1" noChangeArrowheads="1"/>
        </xdr:cNvSpPr>
      </xdr:nvSpPr>
      <xdr:spPr bwMode="auto">
        <a:xfrm>
          <a:off x="3480435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0</xdr:row>
      <xdr:rowOff>0</xdr:rowOff>
    </xdr:from>
    <xdr:to>
      <xdr:col>12</xdr:col>
      <xdr:colOff>304800</xdr:colOff>
      <xdr:row>0</xdr:row>
      <xdr:rowOff>304800</xdr:rowOff>
    </xdr:to>
    <xdr:sp macro="" textlink="">
      <xdr:nvSpPr>
        <xdr:cNvPr id="11" name="AutoShape 13" descr="My HPOIL GAS App - Apps on Google Play">
          <a:extLst>
            <a:ext uri="{FF2B5EF4-FFF2-40B4-BE49-F238E27FC236}">
              <a16:creationId xmlns:a16="http://schemas.microsoft.com/office/drawing/2014/main" id="{50B28F03-122A-44EF-B928-C24992CC5E0F}"/>
            </a:ext>
          </a:extLst>
        </xdr:cNvPr>
        <xdr:cNvSpPr>
          <a:spLocks noChangeAspect="1" noChangeArrowheads="1"/>
        </xdr:cNvSpPr>
      </xdr:nvSpPr>
      <xdr:spPr bwMode="auto">
        <a:xfrm>
          <a:off x="3480435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0</xdr:row>
      <xdr:rowOff>0</xdr:rowOff>
    </xdr:from>
    <xdr:to>
      <xdr:col>12</xdr:col>
      <xdr:colOff>304800</xdr:colOff>
      <xdr:row>0</xdr:row>
      <xdr:rowOff>304800</xdr:rowOff>
    </xdr:to>
    <xdr:sp macro="" textlink="">
      <xdr:nvSpPr>
        <xdr:cNvPr id="12" name="AutoShape 16" descr="My HPOIL GAS App - Apps on Google Play">
          <a:extLst>
            <a:ext uri="{FF2B5EF4-FFF2-40B4-BE49-F238E27FC236}">
              <a16:creationId xmlns:a16="http://schemas.microsoft.com/office/drawing/2014/main" id="{189C03F3-44CE-43E3-ABE2-40818AFB977F}"/>
            </a:ext>
          </a:extLst>
        </xdr:cNvPr>
        <xdr:cNvSpPr>
          <a:spLocks noChangeAspect="1" noChangeArrowheads="1"/>
        </xdr:cNvSpPr>
      </xdr:nvSpPr>
      <xdr:spPr bwMode="auto">
        <a:xfrm>
          <a:off x="3480435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0</xdr:row>
      <xdr:rowOff>0</xdr:rowOff>
    </xdr:from>
    <xdr:to>
      <xdr:col>12</xdr:col>
      <xdr:colOff>304800</xdr:colOff>
      <xdr:row>0</xdr:row>
      <xdr:rowOff>304800</xdr:rowOff>
    </xdr:to>
    <xdr:sp macro="" textlink="">
      <xdr:nvSpPr>
        <xdr:cNvPr id="13" name="AutoShape 18" descr="My HPOIL GAS App - Apps on Google Play">
          <a:extLst>
            <a:ext uri="{FF2B5EF4-FFF2-40B4-BE49-F238E27FC236}">
              <a16:creationId xmlns:a16="http://schemas.microsoft.com/office/drawing/2014/main" id="{673BCB4D-D2D7-4957-A16E-C3CAFE5C4371}"/>
            </a:ext>
          </a:extLst>
        </xdr:cNvPr>
        <xdr:cNvSpPr>
          <a:spLocks noChangeAspect="1" noChangeArrowheads="1"/>
        </xdr:cNvSpPr>
      </xdr:nvSpPr>
      <xdr:spPr bwMode="auto">
        <a:xfrm>
          <a:off x="3480435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0</xdr:row>
      <xdr:rowOff>0</xdr:rowOff>
    </xdr:from>
    <xdr:to>
      <xdr:col>12</xdr:col>
      <xdr:colOff>304800</xdr:colOff>
      <xdr:row>0</xdr:row>
      <xdr:rowOff>304800</xdr:rowOff>
    </xdr:to>
    <xdr:sp macro="" textlink="">
      <xdr:nvSpPr>
        <xdr:cNvPr id="14" name="AutoShape 19" descr="My HPOIL GAS App - Apps on Google Play">
          <a:extLst>
            <a:ext uri="{FF2B5EF4-FFF2-40B4-BE49-F238E27FC236}">
              <a16:creationId xmlns:a16="http://schemas.microsoft.com/office/drawing/2014/main" id="{B9F5C944-AE50-4B43-B1BB-8251F738F1B3}"/>
            </a:ext>
          </a:extLst>
        </xdr:cNvPr>
        <xdr:cNvSpPr>
          <a:spLocks noChangeAspect="1" noChangeArrowheads="1"/>
        </xdr:cNvSpPr>
      </xdr:nvSpPr>
      <xdr:spPr bwMode="auto">
        <a:xfrm>
          <a:off x="3480435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285751</xdr:colOff>
      <xdr:row>0</xdr:row>
      <xdr:rowOff>666750</xdr:rowOff>
    </xdr:from>
    <xdr:to>
      <xdr:col>12</xdr:col>
      <xdr:colOff>2047876</xdr:colOff>
      <xdr:row>0</xdr:row>
      <xdr:rowOff>2428875</xdr:rowOff>
    </xdr:to>
    <xdr:pic>
      <xdr:nvPicPr>
        <xdr:cNvPr id="15" name="Picture 14" descr="D:\Current User Data Shahbaj Khan\Desktop\1630557528288.jpeg">
          <a:extLst>
            <a:ext uri="{FF2B5EF4-FFF2-40B4-BE49-F238E27FC236}">
              <a16:creationId xmlns:a16="http://schemas.microsoft.com/office/drawing/2014/main" id="{B047A35C-CCEB-4E6F-9328-AF7A41C7D07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4718626" y="666750"/>
          <a:ext cx="1762125" cy="1762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no"?><Relationships xmlns="http://schemas.openxmlformats.org/package/2006/relationships"><Relationship Id="rId1" Target="file:///A:/IMSI/DUJUNG2/&#46160;&#51221;2&#52264;.XLS" TargetMode="External" Type="http://schemas.openxmlformats.org/officeDocument/2006/relationships/externalLinkPath"/></Relationships>
</file>

<file path=xl/externalLinks/_rels/externalLink10.xml.rels><?xml version="1.0" encoding="UTF-8" standalone="no"?><Relationships xmlns="http://schemas.openxmlformats.org/package/2006/relationships"><Relationship Id="rId1" Target="file://///data/design/Prasad%20Data/Prasad/BCEOM%20DPR/SNP%20Punjab%20Highway%20Project/Construction%20stage/Sirhind%20-%20Morinda/01-Main%20BOQ%20&amp;%20Rate%20Analysis%20Sirhind%20-%20MorindaJune08.xls" TargetMode="External" Type="http://schemas.openxmlformats.org/officeDocument/2006/relationships/externalLinkPath"/></Relationships>
</file>

<file path=xl/externalLinks/_rels/externalLink11.xml.rels><?xml version="1.0" encoding="UTF-8" standalone="no"?><Relationships xmlns="http://schemas.openxmlformats.org/package/2006/relationships"><Relationship Id="rId1" Target="file:///Z:/Users/priyanka/Desktop/Pipeline/COSTING-VCS/02.%20JOBS/03.%20AGCL/18.%20Station%20Works/EL/V4_BOQ_AllinOne.xlsm" TargetMode="External" Type="http://schemas.openxmlformats.org/officeDocument/2006/relationships/externalLinkPath"/></Relationships>
</file>

<file path=xl/externalLinks/_rels/externalLink12.xml.rels><?xml version="1.0" encoding="UTF-8" standalone="no"?><Relationships xmlns="http://schemas.openxmlformats.org/package/2006/relationships"><Relationship Id="rId1" Target="file:///F:/Work/New%20Data%20Sheets/Final%20Inter%20Office/Revisions.xls" TargetMode="External" Type="http://schemas.openxmlformats.org/officeDocument/2006/relationships/externalLinkPath"/></Relationships>
</file>

<file path=xl/externalLinks/_rels/externalLink13.xml.rels><?xml version="1.0" encoding="UTF-8" standalone="no"?><Relationships xmlns="http://schemas.openxmlformats.org/package/2006/relationships"><Relationship Id="rId1" Target="file://///&#51060;&#45824;&#55141;/&#44277;&#49324;&#48708;/&#44608;&#49437;&#54868;/Indonesia%20PGN%2028%20Pipeline/PGN%202002-01-15/Form%20A%20-%20Grissik-Sakernan-revised.xls" TargetMode="External" Type="http://schemas.openxmlformats.org/officeDocument/2006/relationships/externalLinkPath"/></Relationships>
</file>

<file path=xl/externalLinks/_rels/externalLink14.xml.rels><?xml version="1.0" encoding="UTF-8" standalone="no"?><Relationships xmlns="http://schemas.openxmlformats.org/package/2006/relationships"><Relationship Id="rId1" Target="file://///Netstore/opgd835-mhn/DOCUMENTS/EPDS/NQG%20KOD/H.P%20-%20Material%20balance.xls" TargetMode="External" Type="http://schemas.openxmlformats.org/officeDocument/2006/relationships/externalLinkPath"/></Relationships>
</file>

<file path=xl/externalLinks/_rels/externalLink15.xml.rels><?xml version="1.0" encoding="UTF-8" standalone="no"?><Relationships xmlns="http://schemas.openxmlformats.org/package/2006/relationships"><Relationship Id="rId1" Target="file://///A9FA4908/Cost%20Estimate-%20GA10.50%20-Rajarhat%20Chowmatha_Louhati_Shonepur_%20R0%2014072022.xlsx" TargetMode="External" Type="http://schemas.openxmlformats.org/officeDocument/2006/relationships/externalLinkPath"/></Relationships>
</file>

<file path=xl/externalLinks/_rels/externalLink16.xml.rels><?xml version="1.0" encoding="UTF-8" standalone="no"?><Relationships xmlns="http://schemas.openxmlformats.org/package/2006/relationships"><Relationship Id="rId1" Target="file:///F:/Working%20DBL/Change%20of%20Scope/15038-Guna%20Biaora/ICS-10-03-2017/Original/Documents%20and%20Settings/eng14.STUPAMD/Desktop/Property%20Calculator.xls" TargetMode="External" Type="http://schemas.openxmlformats.org/officeDocument/2006/relationships/externalLinkPath"/></Relationships>
</file>

<file path=xl/externalLinks/_rels/externalLink17.xml.rels><?xml version="1.0" encoding="UTF-8" standalone="no"?><Relationships xmlns="http://schemas.openxmlformats.org/package/2006/relationships"><Relationship Id="rId1" Target="file:///A:/S.Aramco/Sammy/Zar083.xls" TargetMode="External" Type="http://schemas.openxmlformats.org/officeDocument/2006/relationships/externalLinkPath"/></Relationships>
</file>

<file path=xl/externalLinks/_rels/externalLink18.xml.rels><?xml version="1.0" encoding="UTF-8" standalone="no"?><Relationships xmlns="http://schemas.openxmlformats.org/package/2006/relationships"><Relationship Id="rId1" Target="/Documents%20and%20Settings/eng14.STUPAMD/My%20Documents/Property%20Calculator.xls" TargetMode="External" Type="http://schemas.openxmlformats.org/officeDocument/2006/relationships/externalLinkPath"/></Relationships>
</file>

<file path=xl/externalLinks/_rels/externalLink19.xml.rels><?xml version="1.0" encoding="UTF-8" standalone="no"?><Relationships xmlns="http://schemas.openxmlformats.org/package/2006/relationships"><Relationship Id="rId1" Target="file://///Pmc/d/mis-mul/Mis%20Maruti/March'%2006/MIS%20March'%2006.xls" TargetMode="External" Type="http://schemas.openxmlformats.org/officeDocument/2006/relationships/externalLinkPath"/></Relationships>
</file>

<file path=xl/externalLinks/_rels/externalLink2.xml.rels><?xml version="1.0" encoding="UTF-8" standalone="no"?><Relationships xmlns="http://schemas.openxmlformats.org/package/2006/relationships"><Relationship Id="rId1" Target="file://///Aks/c/nilesh/nilesh/Budget/final-bud/planing.xls" TargetMode="External" Type="http://schemas.openxmlformats.org/officeDocument/2006/relationships/externalLinkPath"/></Relationships>
</file>

<file path=xl/externalLinks/_rels/externalLink20.xml.rels><?xml version="1.0" encoding="UTF-8" standalone="no"?><Relationships xmlns="http://schemas.openxmlformats.org/package/2006/relationships"><Relationship Id="rId1" Target="file:///V:/Mechanical/adani-hmd/EDC%20Pump/EDC%20PUMP.xls" TargetMode="External" Type="http://schemas.openxmlformats.org/officeDocument/2006/relationships/externalLinkPath"/></Relationships>
</file>

<file path=xl/externalLinks/_rels/externalLink21.xml.rels><?xml version="1.0" encoding="UTF-8" standalone="no"?><Relationships xmlns="http://schemas.openxmlformats.org/package/2006/relationships"><Relationship Id="rId1" Target="file:///I:/&#44060;&#48156;program/fdn_bm_pro.xls" TargetMode="External" Type="http://schemas.openxmlformats.org/officeDocument/2006/relationships/externalLinkPath"/></Relationships>
</file>

<file path=xl/externalLinks/_rels/externalLink22.xml.rels><?xml version="1.0" encoding="UTF-8" standalone="no"?><Relationships xmlns="http://schemas.openxmlformats.org/package/2006/relationships"><Relationship Id="rId1" Target="https://engie-my.sharepoint.com/&#45824;&#50864;&#44148;&#49444;/&#54540;&#47004;&#53944;%20&#53664;&#44148;&#54016;/1.%20&#44204;&#51201;&#51032;%20&#45804;&#51064;/&#54644;&#50808;&#44277;&#49324;%20&#54364;&#51456;&#54408;(&#51088;&#51116;)_&#53664;&#47785;%20&#53468;&#51221;&#51060;%20&#51089;&#50629;&#51473;.xlsx" TargetMode="External" Type="http://schemas.openxmlformats.org/officeDocument/2006/relationships/externalLinkPath"/></Relationships>
</file>

<file path=xl/externalLinks/_rels/externalLink23.xml.rels><?xml version="1.0" encoding="UTF-8" standalone="no"?><Relationships xmlns="http://schemas.openxmlformats.org/package/2006/relationships"><Relationship Id="rId1" Target="file://///indelstorage/DataGas/Users/HEA177/AppData/Local/Temp/Gana-Palanpur%20Crossing%20list.xls" TargetMode="External" Type="http://schemas.openxmlformats.org/officeDocument/2006/relationships/externalLinkPath"/></Relationships>
</file>

<file path=xl/externalLinks/_rels/externalLink24.xml.rels><?xml version="1.0" encoding="UTF-8" standalone="no"?><Relationships xmlns="http://schemas.openxmlformats.org/package/2006/relationships"><Relationship Id="rId1" Target="file:///A:/&#52280;&#44256;&#51088;&#47308;/SWCC/&#49444;&#44228;&#48708;_2.xls" TargetMode="External" Type="http://schemas.openxmlformats.org/officeDocument/2006/relationships/externalLinkPath"/></Relationships>
</file>

<file path=xl/externalLinks/_rels/externalLink25.xml.rels><?xml version="1.0" encoding="UTF-8" standalone="no"?><Relationships xmlns="http://schemas.openxmlformats.org/package/2006/relationships"><Relationship Id="rId1" Target="file://///data/design/Documents%20and%20Settings/venkateswar.BCEOM-INDIA/My%20Documents/PROJECT%20WORKS/RAJKOT-JAMNAGAR/Sanjoy%20Datta%20Office/Sanjoy%20Datta/Belgaum%20M.%20R.%20P/BMRP%20(Received)/Analysis-Dharwad-Rigid+flexi%20-%20PLL.xls" TargetMode="External" Type="http://schemas.openxmlformats.org/officeDocument/2006/relationships/externalLinkPath"/></Relationships>
</file>

<file path=xl/externalLinks/_rels/externalLink26.xml.rels><?xml version="1.0" encoding="UTF-8" standalone="no"?><Relationships xmlns="http://schemas.openxmlformats.org/package/2006/relationships"><Relationship Id="rId1" Target="file://///indelstorage/Datagas/Documents%20and%20Settings/sanjum/Local%20Settings/Temporary%20Internet%20Files/Content.Outlook/S5FWDB87/Design%20of%20Canteen%20Building%20(Rev%20E)%20%20.xls" TargetMode="External" Type="http://schemas.openxmlformats.org/officeDocument/2006/relationships/externalLinkPath"/></Relationships>
</file>

<file path=xl/externalLinks/_rels/externalLink27.xml.rels><?xml version="1.0" encoding="UTF-8" standalone="no"?><Relationships xmlns="http://schemas.openxmlformats.org/package/2006/relationships"><Relationship Id="rId1" Target="https://engie-my.sharepoint.com/My%20Documents/excel-data/Book2.xls" TargetMode="External" Type="http://schemas.openxmlformats.org/officeDocument/2006/relationships/externalLinkPath"/></Relationships>
</file>

<file path=xl/externalLinks/_rels/externalLink28.xml.rels><?xml version="1.0" encoding="UTF-8" standalone="no"?><Relationships xmlns="http://schemas.openxmlformats.org/package/2006/relationships"><Relationship Id="rId1" Target="file://///Billing/d/nilesh%20computer/nilesh/nilesh/Budget/final-bud/mul-tender-bud2.xls" TargetMode="External" Type="http://schemas.openxmlformats.org/officeDocument/2006/relationships/externalLinkPath"/></Relationships>
</file>

<file path=xl/externalLinks/_rels/externalLink29.xml.rels><?xml version="1.0" encoding="UTF-8" standalone="no"?><Relationships xmlns="http://schemas.openxmlformats.org/package/2006/relationships"><Relationship Id="rId1" Target="file://///&#51060;&#45824;&#55141;/&#44277;&#49324;&#48708;/Grissik-Kuala%20Tungkal/Sakernan%20K-Tungkal/Form%20A%20-%20Sakernan-Kuala%20Tungkal.xls" TargetMode="External" Type="http://schemas.openxmlformats.org/officeDocument/2006/relationships/externalLinkPath"/></Relationships>
</file>

<file path=xl/externalLinks/_rels/externalLink3.xml.rels><?xml version="1.0" encoding="UTF-8" standalone="no"?><Relationships xmlns="http://schemas.openxmlformats.org/package/2006/relationships"><Relationship Id="rId1" Target="file:///F:/Documents%20and%20Settings/eng14.STUPAMD/My%20Documents/Property%20Calculator.xls" TargetMode="External" Type="http://schemas.openxmlformats.org/officeDocument/2006/relationships/externalLinkPath"/></Relationships>
</file>

<file path=xl/externalLinks/_rels/externalLink30.xml.rels><?xml version="1.0" encoding="UTF-8" standalone="no"?><Relationships xmlns="http://schemas.openxmlformats.org/package/2006/relationships"><Relationship Id="rId1" Target="file://///lten/mrpl/OHCU/DEPT_USE/IN/inst%20index/INDEX.xls" TargetMode="External" Type="http://schemas.openxmlformats.org/officeDocument/2006/relationships/externalLinkPath"/></Relationships>
</file>

<file path=xl/externalLinks/_rels/externalLink31.xml.rels><?xml version="1.0" encoding="UTF-8" standalone="no"?><Relationships xmlns="http://schemas.openxmlformats.org/package/2006/relationships"><Relationship Id="rId1" Target="file://///lten/mrpl/CVDU/DEPT_USE/IN/CVDU-SUB-IN/Index/INST%20INDEX%20-%20310-311-315-WITH%20PURGING.xls" TargetMode="External" Type="http://schemas.openxmlformats.org/officeDocument/2006/relationships/externalLinkPath"/></Relationships>
</file>

<file path=xl/externalLinks/_rels/externalLink32.xml.rels><?xml version="1.0" encoding="UTF-8" standalone="no"?><Relationships xmlns="http://schemas.openxmlformats.org/package/2006/relationships"><Relationship Id="rId1" Target="file://///Nilesh/e/dja/budget/final/NP_HO-21-04.XLS" TargetMode="External" Type="http://schemas.openxmlformats.org/officeDocument/2006/relationships/externalLinkPath"/></Relationships>
</file>

<file path=xl/externalLinks/_rels/externalLink33.xml.rels><?xml version="1.0" encoding="UTF-8" standalone="no"?><Relationships xmlns="http://schemas.openxmlformats.org/package/2006/relationships"><Relationship Id="rId1" Target="file:///K:/DOCUME~1/Manish/LOCALS~1/Temp/Xl0000019.xls" TargetMode="External" Type="http://schemas.openxmlformats.org/officeDocument/2006/relationships/externalLinkPath"/></Relationships>
</file>

<file path=xl/externalLinks/_rels/externalLink34.xml.rels><?xml version="1.0" encoding="UTF-8" standalone="no"?><Relationships xmlns="http://schemas.openxmlformats.org/package/2006/relationships"><Relationship Id="rId1" Target="SUNTOLUN.XLS" TargetMode="External" Type="http://schemas.microsoft.com/office/2006/relationships/xlExternalLinkPath/xlStartup"/></Relationships>
</file>

<file path=xl/externalLinks/_rels/externalLink35.xml.rels><?xml version="1.0" encoding="UTF-8" standalone="no"?><Relationships xmlns="http://schemas.openxmlformats.org/package/2006/relationships"><Relationship Id="rId1" Target="https://engie-my.sharepoint.com/USER1/&#54616;&#49688;&#52376;&#47532;/&#44221;&#50504;&#54616;&#49688;/COST.XLS" TargetMode="External" Type="http://schemas.openxmlformats.org/officeDocument/2006/relationships/externalLinkPath"/></Relationships>
</file>

<file path=xl/externalLinks/_rels/externalLink36.xml.rels><?xml version="1.0" encoding="UTF-8" standalone="no"?><Relationships xmlns="http://schemas.openxmlformats.org/package/2006/relationships"><Relationship Id="rId1" Target="file:///A:/sk/excel/MCI.px" TargetMode="External" Type="http://schemas.openxmlformats.org/officeDocument/2006/relationships/externalLinkPath"/></Relationships>
</file>

<file path=xl/externalLinks/_rels/externalLink37.xml.rels><?xml version="1.0" encoding="UTF-8" standalone="no"?><Relationships xmlns="http://schemas.openxmlformats.org/package/2006/relationships"><Relationship Id="rId1" Target="file://///Eil2/d/sk/excel/MCI.px" TargetMode="External" Type="http://schemas.openxmlformats.org/officeDocument/2006/relationships/externalLinkPath"/></Relationships>
</file>

<file path=xl/externalLinks/_rels/externalLink38.xml.rels><?xml version="1.0" encoding="UTF-8" standalone="no"?><Relationships xmlns="http://schemas.openxmlformats.org/package/2006/relationships"><Relationship Id="rId1" Target="file://///Netstore/SGA_2008/Documents%20and%20Settings/proc20000997/Desktop/SCBV1.xls" TargetMode="External" Type="http://schemas.openxmlformats.org/officeDocument/2006/relationships/externalLinkPath"/></Relationships>
</file>

<file path=xl/externalLinks/_rels/externalLink39.xml.rels><?xml version="1.0" encoding="UTF-8" standalone="no"?><Relationships xmlns="http://schemas.openxmlformats.org/package/2006/relationships"><Relationship Id="rId1" Target="file:///Z:/Users/gepadmin/Desktop/BOQ_itemrate_turnkey.xls" TargetMode="External" Type="http://schemas.openxmlformats.org/officeDocument/2006/relationships/externalLinkPath"/></Relationships>
</file>

<file path=xl/externalLinks/_rels/externalLink4.xml.rels><?xml version="1.0" encoding="UTF-8" standalone="no"?><Relationships xmlns="http://schemas.openxmlformats.org/package/2006/relationships"><Relationship Id="rId1" Target="https://engie-my.sharepoint.com/Documents%20and%20Settings/Administrator/Local%20Settings/Temporary%20Internet%20Files/Content.Outlook/RL48Q4TW/(IGD)Habshan_U&amp;O_Indirect_MP_Mob_20090402.xls" TargetMode="External" Type="http://schemas.openxmlformats.org/officeDocument/2006/relationships/externalLinkPath"/></Relationships>
</file>

<file path=xl/externalLinks/_rels/externalLink40.xml.rels><?xml version="1.0" encoding="UTF-8" standalone="no"?><Relationships xmlns="http://schemas.openxmlformats.org/package/2006/relationships"><Relationship Id="rId1" Target="https://engie-my.sharepoint.com/&#50629;&#47924;/3.Project/&#45208;&#51032;%20&#51089;&#54408;/3.Kirikkale%20CCPP-Turkey/110503%20Kirikkale%20CCPP_&#51077;&#52272;&#44288;&#47144;%20&#51452;&#50836;&#45236;&#50857;.xlsm" TargetMode="External" Type="http://schemas.openxmlformats.org/officeDocument/2006/relationships/externalLinkPath"/></Relationships>
</file>

<file path=xl/externalLinks/_rels/externalLink41.xml.rels><?xml version="1.0" encoding="UTF-8" standalone="no"?><Relationships xmlns="http://schemas.openxmlformats.org/package/2006/relationships"><Relationship Id="rId1" Target="file:///G:/&#45208;-&#44060;&#51064;&#51088;&#47308;/&#50629;&#47924;&#44060;&#49440;/&#44036;&#51217;&#48708;/New%20Format/rev1/&#44552;&#50857;&#48708;/&#44552;&#50997;&#48708;&#49328;&#52636;(&#54364;&#51456;%20format).xls" TargetMode="External" Type="http://schemas.openxmlformats.org/officeDocument/2006/relationships/externalLinkPath"/></Relationships>
</file>

<file path=xl/externalLinks/_rels/externalLink42.xml.rels><?xml version="1.0" encoding="UTF-8" standalone="no"?><Relationships xmlns="http://schemas.openxmlformats.org/package/2006/relationships"><Relationship Id="rId1" Target="Main" TargetMode="External" Type="http://schemas.microsoft.com/office/2006/relationships/xlExternalLinkPath/xlPathMissing"/></Relationships>
</file>

<file path=xl/externalLinks/_rels/externalLink43.xml.rels><?xml version="1.0" encoding="UTF-8" standalone="no"?><Relationships xmlns="http://schemas.openxmlformats.org/package/2006/relationships"><Relationship Id="rId1" Target="file://///Satrajit/INBOX/insulator_lattice.xls" TargetMode="External" Type="http://schemas.openxmlformats.org/officeDocument/2006/relationships/externalLinkPath"/></Relationships>
</file>

<file path=xl/externalLinks/_rels/externalLink44.xml.rels><?xml version="1.0" encoding="UTF-8" standalone="no"?><Relationships xmlns="http://schemas.openxmlformats.org/package/2006/relationships"><Relationship Id="rId1" Target="file://///lntgulf-fs04/0110&#8211;DNEPL-%20RGPL/Documents%20and%20Settings/djcarter.IEAMS/Local%20Settings/Temporary%20Internet%20Files/OLKF7/Data%20Sheet,%20614-Chapter1,%20Draft.xls" TargetMode="External" Type="http://schemas.openxmlformats.org/officeDocument/2006/relationships/externalLinkPath"/></Relationships>
</file>

<file path=xl/externalLinks/_rels/externalLink45.xml.rels><?xml version="1.0" encoding="UTF-8" standalone="no"?><Relationships xmlns="http://schemas.openxmlformats.org/package/2006/relationships"><Relationship Id="rId1" Target="file://///lten/mrpl/HGUM/DEPT_USE/IN/HGUM-SUB-IN/Index/Index_r0_Working%20Copy.xls" TargetMode="External" Type="http://schemas.openxmlformats.org/officeDocument/2006/relationships/externalLinkPath"/></Relationships>
</file>

<file path=xl/externalLinks/_rels/externalLink46.xml.rels><?xml version="1.0" encoding="UTF-8" standalone="no"?><Relationships xmlns="http://schemas.openxmlformats.org/package/2006/relationships"><Relationship Id="rId1" Target="file://///Strgsrvr/713/DOCUME~1/ikb/LOCALS~1/Temp/notesE1EF34/H2%20ENGG%20CPCL/Dwg_Index_profile.xls" TargetMode="External" Type="http://schemas.openxmlformats.org/officeDocument/2006/relationships/externalLinkPath"/></Relationships>
</file>

<file path=xl/externalLinks/_rels/externalLink47.xml.rels><?xml version="1.0" encoding="UTF-8" standalone="no"?><Relationships xmlns="http://schemas.openxmlformats.org/package/2006/relationships"><Relationship Id="rId1" Target="file://///Ln082/SharedDocs/cd-2/PMC%20DOCUMENT/process.XLS" TargetMode="External" Type="http://schemas.openxmlformats.org/officeDocument/2006/relationships/externalLinkPath"/></Relationships>
</file>

<file path=xl/externalLinks/_rels/externalLink48.xml.rels><?xml version="1.0" encoding="UTF-8" standalone="no"?><Relationships xmlns="http://schemas.openxmlformats.org/package/2006/relationships"><Relationship Id="rId1" Target="file://///Eil2/d/sk/excel/6318drg.xls" TargetMode="External" Type="http://schemas.openxmlformats.org/officeDocument/2006/relationships/externalLinkPath"/></Relationships>
</file>

<file path=xl/externalLinks/_rels/externalLink49.xml.rels><?xml version="1.0" encoding="UTF-8" standalone="no"?><Relationships xmlns="http://schemas.openxmlformats.org/package/2006/relationships"><Relationship Id="rId1" Target="file://///Ln082/SharedDocs/cd-2/PMC%20DOCUMENT/X1PROG.xls" TargetMode="External" Type="http://schemas.openxmlformats.org/officeDocument/2006/relationships/externalLinkPath"/></Relationships>
</file>

<file path=xl/externalLinks/_rels/externalLink5.xml.rels><?xml version="1.0" encoding="UTF-8" standalone="no"?><Relationships xmlns="http://schemas.openxmlformats.org/package/2006/relationships"><Relationship Id="rId1" Target="file:///A:/&#44221;&#48708;&#49328;&#52636;(20000818).xls" TargetMode="External" Type="http://schemas.openxmlformats.org/officeDocument/2006/relationships/externalLinkPath"/></Relationships>
</file>

<file path=xl/externalLinks/_rels/externalLink50.xml.rels><?xml version="1.0" encoding="UTF-8" standalone="no"?><Relationships xmlns="http://schemas.openxmlformats.org/package/2006/relationships"><Relationship Id="rId1" Target="file://///Ln082/SharedDocs/WINDOWS/TEMP/Sub-contracting.xls" TargetMode="External" Type="http://schemas.openxmlformats.org/officeDocument/2006/relationships/externalLinkPath"/></Relationships>
</file>

<file path=xl/externalLinks/_rels/externalLink51.xml.rels><?xml version="1.0" encoding="UTF-8" standalone="no"?><Relationships xmlns="http://schemas.openxmlformats.org/package/2006/relationships"><Relationship Id="rId1" Target="file://///Ln082/SharedDocs/WINDOWS/TEMP/A_03_Prog%20Cur.xls" TargetMode="External" Type="http://schemas.openxmlformats.org/officeDocument/2006/relationships/externalLinkPath"/></Relationships>
</file>

<file path=xl/externalLinks/_rels/externalLink52.xml.rels><?xml version="1.0" encoding="UTF-8" standalone="no"?><Relationships xmlns="http://schemas.openxmlformats.org/package/2006/relationships"><Relationship Id="rId1" Target="https://engie-my.sharepoint.com/Documents%20and%20Settings/Administrator/Application%20Data/Microsoft/Excel/Khabat%20TPP_Subdata_100203.xlsx" TargetMode="External" Type="http://schemas.openxmlformats.org/officeDocument/2006/relationships/externalLinkPath"/></Relationships>
</file>

<file path=xl/externalLinks/_rels/externalLink53.xml.rels><?xml version="1.0" encoding="UTF-8" standalone="no"?><Relationships xmlns="http://schemas.openxmlformats.org/package/2006/relationships"><Relationship Id="rId1" Target="file://///&#49552;&#51008;&#50689;/&#44277;&#50976;/My%20Documents/excel-data/Book2.xls" TargetMode="External" Type="http://schemas.openxmlformats.org/officeDocument/2006/relationships/externalLinkPath"/></Relationships>
</file>

<file path=xl/externalLinks/_rels/externalLink54.xml.rels><?xml version="1.0" encoding="UTF-8" standalone="no"?><Relationships xmlns="http://schemas.openxmlformats.org/package/2006/relationships"><Relationship Id="rId1" Target="file://///1334BAF0/MINI-1.XLS" TargetMode="External" Type="http://schemas.openxmlformats.org/officeDocument/2006/relationships/externalLinkPath"/></Relationships>
</file>

<file path=xl/externalLinks/_rels/externalLink55.xml.rels><?xml version="1.0" encoding="UTF-8" standalone="no"?><Relationships xmlns="http://schemas.openxmlformats.org/package/2006/relationships"><Relationship Id="rId1" Target="https://engie-my.sharepoint.com/DONGSUNG/PROJECT/&#49888;&#44221;&#51452;&#50669;&#49324;/WINDOWS/Temporary%20Internet%20Files/Content.IE5/OZ1L4US9/&#46041;&#51068;-&#50641;&#49472;/2000&#45380;~/3LF-THIN/shop/&#46041;&#51068;-&#50641;&#49472;/MINIMILL/MINI-1.XLS" TargetMode="External" Type="http://schemas.openxmlformats.org/officeDocument/2006/relationships/externalLinkPath"/></Relationships>
</file>

<file path=xl/externalLinks/_rels/externalLink56.xml.rels><?xml version="1.0" encoding="UTF-8" standalone="no"?><Relationships xmlns="http://schemas.openxmlformats.org/package/2006/relationships"><Relationship Id="rId1" Target="https://engie-my.sharepoint.com/Users/DAEWOO/Documents/Baromi/0701409/Received%20Files/&#54644;&#50808;&#51064;&#47141;&#54408;_20110816(&#47928;&#50689;).xlsx" TargetMode="External" Type="http://schemas.openxmlformats.org/officeDocument/2006/relationships/externalLinkPath"/></Relationships>
</file>

<file path=xl/externalLinks/_rels/externalLink57.xml.rels><?xml version="1.0" encoding="UTF-8" standalone="no"?><Relationships xmlns="http://schemas.openxmlformats.org/package/2006/relationships"><Relationship Id="rId1" Target="file://///&#49888;&#54620;&#44512;/C/EXSEL/&#44221;&#49345;&#53804;&#51088;/&#51473;&#50521;&#49885;&#45817;/&#49885;&#45817;.&#44032;&#44277;.XLS" TargetMode="External" Type="http://schemas.openxmlformats.org/officeDocument/2006/relationships/externalLinkPath"/></Relationships>
</file>

<file path=xl/externalLinks/_rels/externalLink58.xml.rels><?xml version="1.0" encoding="UTF-8" standalone="no"?><Relationships xmlns="http://schemas.openxmlformats.org/package/2006/relationships"><Relationship Id="rId1" Target="file:///G:/&#54861;&#51333;&#46973;/&#50629;&#47924;/&#44397;&#44032;&#48324;/&#50900;&#48324;&#54788;&#54889;/&#48176;&#52824;&#54788;&#54889;/&#48176;&#52824;&#54788;&#54889;199911.xls" TargetMode="External" Type="http://schemas.openxmlformats.org/officeDocument/2006/relationships/externalLinkPath"/></Relationships>
</file>

<file path=xl/externalLinks/_rels/externalLink59.xml.rels><?xml version="1.0" encoding="UTF-8" standalone="no"?><Relationships xmlns="http://schemas.openxmlformats.org/package/2006/relationships"><Relationship Id="rId1" Target="file://///Backup/project%20back/WINDOWS/TEMP/INQ%20BQ%20UOC.xls" TargetMode="External" Type="http://schemas.openxmlformats.org/officeDocument/2006/relationships/externalLinkPath"/></Relationships>
</file>

<file path=xl/externalLinks/_rels/externalLink6.xml.rels><?xml version="1.0" encoding="UTF-8" standalone="no"?><Relationships xmlns="http://schemas.openxmlformats.org/package/2006/relationships"><Relationship Id="rId1" Target="file:///C:/Users/admin/Downloads/UTMConversions1.xlsx" TargetMode="External" Type="http://schemas.openxmlformats.org/officeDocument/2006/relationships/externalLinkPath"/></Relationships>
</file>

<file path=xl/externalLinks/_rels/externalLink7.xml.rels><?xml version="1.0" encoding="UTF-8" standalone="no"?><Relationships xmlns="http://schemas.openxmlformats.org/package/2006/relationships"><Relationship Id="rId1" Target="https://engie-my.sharepoint.com/&#44204;&#51201;&#51088;&#47308;/1.&#51452;&#44288;/U.A.E/IGD/IGD%20PJ/(IGD)Habshan_Process/(IGD)Habshan_Process_Indirect_MP_Mob_20090420.xlsx" TargetMode="External" Type="http://schemas.openxmlformats.org/officeDocument/2006/relationships/externalLinkPath"/></Relationships>
</file>

<file path=xl/externalLinks/_rels/externalLink8.xml.rels><?xml version="1.0" encoding="UTF-8" standalone="no"?><Relationships xmlns="http://schemas.openxmlformats.org/package/2006/relationships"><Relationship Id="rId1" Target="file://///&#54728;&#51221;&#50885;/D/&#46020;&#47732;&#54632;/&#54252;&#54637;/&#44221;&#49345;&#53804;&#51088;/2&#50672;&#51452;/&#50725;&#50808;%20YARD%20ROOF%20&#49892;&#52824;/349A/&#45800;&#51473;&#54364;.XLS" TargetMode="External" Type="http://schemas.openxmlformats.org/officeDocument/2006/relationships/externalLinkPath"/></Relationships>
</file>

<file path=xl/externalLinks/_rels/externalLink9.xml.rels><?xml version="1.0" encoding="UTF-8" standalone="no"?><Relationships xmlns="http://schemas.openxmlformats.org/package/2006/relationships"><Relationship Id="rId1" Target="file://///Lntgulf-fs04/0110&#8211;dnepl-%20rgpl/users-data/sip006562/My%20Documents/Snam%20Proc/BS160%20comments/FORMS/657900_SPC/SPCVE.xls"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골조시행"/>
      <sheetName val="부지현황"/>
      <sheetName val="목록"/>
      <sheetName val="공사개요"/>
      <sheetName val="파스콘"/>
      <sheetName val="견적의뢰"/>
      <sheetName val="목창호재견적"/>
      <sheetName val="바닥재"/>
      <sheetName val="도면CHECK"/>
      <sheetName val="사진첩"/>
      <sheetName val="출장정리"/>
      <sheetName val="골조-101"/>
      <sheetName val="골조-102"/>
      <sheetName val="골조-103"/>
      <sheetName val="골조-105"/>
      <sheetName val="바닥면정리"/>
      <sheetName val="창호-101"/>
      <sheetName val="창호-102&amp;104"/>
      <sheetName val="창호-103"/>
      <sheetName val="창호-105"/>
      <sheetName val="창호-TOT"/>
      <sheetName val="창호-부속동"/>
      <sheetName val="파일길이"/>
      <sheetName val="xxxxxx"/>
      <sheetName val="품의"/>
      <sheetName val="가실행정리"/>
      <sheetName val="지질조사"/>
      <sheetName val="품셈TABLE"/>
      <sheetName val="설계기준"/>
      <sheetName val="내역1"/>
      <sheetName val="금액내역서"/>
      <sheetName val="데이타"/>
      <sheetName val="식재인부"/>
      <sheetName val="노임단가"/>
      <sheetName val="대림경상68억"/>
      <sheetName val="역T형교대(말뚝기초)"/>
      <sheetName val="인제내역"/>
      <sheetName val="정공공사"/>
      <sheetName val="중기조종사 단위단가"/>
      <sheetName val="Total"/>
      <sheetName val="공사비산출내역"/>
      <sheetName val="건축"/>
      <sheetName val="간접"/>
      <sheetName val="목차"/>
      <sheetName val="간접비"/>
      <sheetName val="BOM-Form A.1.III"/>
      <sheetName val="CB"/>
      <sheetName val="Sheet2"/>
      <sheetName val="결재갑지"/>
      <sheetName val="설계명세서"/>
      <sheetName val="두정2차"/>
      <sheetName val="6호기"/>
      <sheetName val="내역서2안"/>
      <sheetName val="견적서"/>
      <sheetName val="국내"/>
      <sheetName val="마감LIST-1"/>
      <sheetName val="입찰안"/>
      <sheetName val="D"/>
      <sheetName val="DATA"/>
      <sheetName val="단가"/>
      <sheetName val="경비2내역"/>
      <sheetName val="Sheet1"/>
      <sheetName val="설치공사비"/>
      <sheetName val="99노임기준"/>
      <sheetName val="단가대비표"/>
      <sheetName val="일위대가"/>
      <sheetName val="청산공사"/>
      <sheetName val="갑지"/>
      <sheetName val="내역서"/>
      <sheetName val="단가비교표"/>
      <sheetName val="#REF"/>
      <sheetName val="종현황"/>
      <sheetName val="월별전망"/>
      <sheetName val="현장"/>
      <sheetName val="BID"/>
      <sheetName val="경비"/>
      <sheetName val="제잡비"/>
      <sheetName val="관리자"/>
      <sheetName val="투찰내역서"/>
      <sheetName val="돌담교 상부수량"/>
      <sheetName val="공통가설"/>
      <sheetName val="토목공사일반"/>
      <sheetName val="직원인원"/>
      <sheetName val="Sheet5"/>
      <sheetName val="개요"/>
      <sheetName val="기안"/>
      <sheetName val="마케팅"/>
      <sheetName val="추정손익"/>
      <sheetName val="할당"/>
      <sheetName val="실적"/>
      <sheetName val="원가"/>
      <sheetName val="제목"/>
      <sheetName val="원가,목표"/>
      <sheetName val="판매"/>
      <sheetName val="판촉"/>
      <sheetName val="협조"/>
      <sheetName val="단면 (2)"/>
      <sheetName val="예상"/>
      <sheetName val="주관사업"/>
      <sheetName val="소비자가"/>
      <sheetName val="개산공사비"/>
      <sheetName val="일위대가표"/>
      <sheetName val="가격조사서"/>
      <sheetName val="U-TYPE(1)"/>
      <sheetName val="대비"/>
      <sheetName val="구체"/>
      <sheetName val="좌측날개벽"/>
      <sheetName val="우측날개벽"/>
      <sheetName val="별표 "/>
      <sheetName val="공사원가계산서"/>
      <sheetName val="CR CODE"/>
      <sheetName val="부서CODE"/>
      <sheetName val="THEME CODE"/>
      <sheetName val="안전장치"/>
      <sheetName val="일위대가(계측기설치)"/>
      <sheetName val="교대(A1-A2)"/>
      <sheetName val="내역"/>
      <sheetName val="품셈표"/>
      <sheetName val="관급자재대"/>
      <sheetName val="공통비총괄표"/>
      <sheetName val="해평견적"/>
      <sheetName val="요율"/>
      <sheetName val="자재대"/>
      <sheetName val="가설공사비"/>
      <sheetName val="도로구조공사비"/>
      <sheetName val="도로토공공사비"/>
      <sheetName val="여수토공사비"/>
      <sheetName val="가시설단위수량"/>
      <sheetName val="SORCE1"/>
      <sheetName val="단위수량"/>
      <sheetName val="와동25-3(변경)"/>
      <sheetName val="물량내역서"/>
      <sheetName val="H-PILE수량집계"/>
      <sheetName val="8.석축단위(H=1.5M)"/>
      <sheetName val="AS포장복구 "/>
      <sheetName val="말뚝물량"/>
      <sheetName val="설치공사"/>
      <sheetName val="SUM"/>
      <sheetName val="증감내역서"/>
      <sheetName val="예총"/>
      <sheetName val="산출금액내역"/>
      <sheetName val="건축내역"/>
      <sheetName val="품셈집계"/>
      <sheetName val="유동표"/>
      <sheetName val="2.대외공문"/>
      <sheetName val="수량산출"/>
      <sheetName val="기본1"/>
      <sheetName val="수정일위대가"/>
      <sheetName val="수금 "/>
      <sheetName val="수주현황"/>
      <sheetName val="인원투입(개산견적)"/>
      <sheetName val="조직도"/>
      <sheetName val="효명0010"/>
      <sheetName val="C1.공사개요"/>
      <sheetName val="연돌일위집계"/>
      <sheetName val="비품"/>
      <sheetName val="1.개요입력"/>
      <sheetName val="22.경비내역"/>
      <sheetName val="21.경비기본입력"/>
      <sheetName val="3.공기산정"/>
      <sheetName val="34.주택성능등급"/>
      <sheetName val="실행(1)"/>
      <sheetName val="A1.스케쥴"/>
      <sheetName val="도급"/>
      <sheetName val="연동내역"/>
      <sheetName val="PRICES"/>
      <sheetName val="Form A.1.III"/>
      <sheetName val="Form A.1"/>
      <sheetName val="Form A.1.1"/>
      <sheetName val="BOM Indirect"/>
      <sheetName val="Form A.1.II.1"/>
      <sheetName val="Form A.1.II.2"/>
      <sheetName val="Rekap-Base Price"/>
      <sheetName val="수지표"/>
      <sheetName val="셀명"/>
      <sheetName val="점수계산1-2"/>
      <sheetName val="집수정(600-700)"/>
      <sheetName val="6PILE  (돌출)"/>
      <sheetName val="삭제금지단가"/>
      <sheetName val="IW-LIST"/>
      <sheetName val="노무비단가"/>
      <sheetName val="단가표"/>
      <sheetName val="A2"/>
      <sheetName val="경영상태"/>
      <sheetName val="정부노임단가"/>
      <sheetName val="수량산출(음암)"/>
      <sheetName val="보할공정"/>
      <sheetName val="난방방식분류"/>
      <sheetName val="공사정보입력"/>
      <sheetName val="2000노임기준"/>
      <sheetName val="식재일위대가"/>
      <sheetName val="집계표(수배전제조구매)"/>
      <sheetName val="2공구산출내역"/>
      <sheetName val="mcc일위대가"/>
      <sheetName val="수량금액증감"/>
      <sheetName val="신천3호용수로"/>
      <sheetName val="1구간내역서"/>
      <sheetName val="총괄"/>
      <sheetName val="산출내역서집계표"/>
      <sheetName val="가정조건"/>
      <sheetName val="도"/>
      <sheetName val="2000년1차"/>
      <sheetName val="시운전연료비"/>
      <sheetName val="1차설계변경내역"/>
      <sheetName val="장비"/>
      <sheetName val="산근1"/>
      <sheetName val="노무"/>
      <sheetName val="자재"/>
      <sheetName val="대목"/>
      <sheetName val="준검 내역서"/>
      <sheetName val="일위대가(1)"/>
      <sheetName val="설비원가"/>
      <sheetName val="표지"/>
      <sheetName val="수목데이타 "/>
      <sheetName val="신우"/>
      <sheetName val="철거산출근거"/>
      <sheetName val="투찰추정"/>
      <sheetName val="식재가격"/>
      <sheetName val="식재총괄"/>
      <sheetName val="일위목록"/>
      <sheetName val="등록업체(031124)"/>
      <sheetName val="내역서(전기)"/>
      <sheetName val="시추주상도"/>
      <sheetName val="경비내역(을)-1"/>
      <sheetName val="통장출금액"/>
      <sheetName val="누계12"/>
      <sheetName val="예산명세서"/>
      <sheetName val="자료입력"/>
      <sheetName val="인건비 "/>
      <sheetName val="변압기 및 발전기 용량"/>
      <sheetName val="실행,원가 최종예상"/>
      <sheetName val="단가기준"/>
      <sheetName val="기본계획"/>
      <sheetName val="간지(전기공사)"/>
      <sheetName val="자재단가"/>
      <sheetName val="일위대가목차"/>
      <sheetName val="시운전연료"/>
      <sheetName val="단면치수"/>
      <sheetName val="건축내역(김해율하1차)1"/>
      <sheetName val="ABUT수량-A1"/>
      <sheetName val="97 사업추정(WEKI)"/>
      <sheetName val="경비 (2)"/>
      <sheetName val="건축내역(트럼프수성)"/>
      <sheetName val="건축내역(진해석동)"/>
      <sheetName val="동원인원"/>
      <sheetName val="104동"/>
      <sheetName val="문학간접"/>
      <sheetName val="하조서"/>
      <sheetName val="토공사"/>
      <sheetName val="200"/>
      <sheetName val="손익분석"/>
      <sheetName val="집계표"/>
      <sheetName val="노임이"/>
      <sheetName val="본실행경비"/>
      <sheetName val="FB25JN"/>
      <sheetName val="터파기및재료"/>
      <sheetName val="추가예산"/>
      <sheetName val="Sheet4"/>
      <sheetName val="입력"/>
      <sheetName val="원가서"/>
      <sheetName val="Customer Databas"/>
      <sheetName val="장비가동"/>
      <sheetName val="품의서"/>
      <sheetName val="관계주식"/>
      <sheetName val="표준비목단가Upload"/>
      <sheetName val="유림총괄"/>
      <sheetName val="기초일위"/>
      <sheetName val="시설일위"/>
      <sheetName val="조명일위"/>
      <sheetName val="경비내역"/>
      <sheetName val="출자한도"/>
      <sheetName val="예산내역"/>
      <sheetName val="총괄수지표"/>
      <sheetName val="실행대비"/>
      <sheetName val="중기조종사_단위단가"/>
      <sheetName val="BOM-Form_A_1_III"/>
      <sheetName val="돌담교_상부수량"/>
      <sheetName val="단면_(2)"/>
      <sheetName val="별표_"/>
      <sheetName val="CR_CODE"/>
      <sheetName val="THEME_CODE"/>
      <sheetName val="8_석축단위(H=1_5M)"/>
      <sheetName val="AS포장복구_"/>
      <sheetName val="2_대외공문"/>
      <sheetName val="수금_"/>
      <sheetName val="C1_공사개요"/>
      <sheetName val="1_개요입력"/>
      <sheetName val="22_경비내역"/>
      <sheetName val="21_경비기본입력"/>
      <sheetName val="3_공기산정"/>
      <sheetName val="34_주택성능등급"/>
      <sheetName val="A1_스케쥴"/>
      <sheetName val="Form_A_1_III"/>
      <sheetName val="Form_A_1"/>
      <sheetName val="Form_A_1_1"/>
      <sheetName val="BOM_Indirect"/>
      <sheetName val="Form_A_1_II_1"/>
      <sheetName val="Form_A_1_II_2"/>
      <sheetName val="Rekap-Base_Price"/>
      <sheetName val="6PILE__(돌출)"/>
      <sheetName val="준검_내역서"/>
      <sheetName val="수목데이타_"/>
      <sheetName val="인건비_"/>
      <sheetName val="변압기_및_발전기_용량"/>
      <sheetName val="실행,원가_최종예상"/>
      <sheetName val="97_사업추정(WEKI)"/>
      <sheetName val="경비_(2)"/>
      <sheetName val="Customer_Databas"/>
      <sheetName val="중기조종사_단위단가2"/>
      <sheetName val="BOM-Form_A_1_III2"/>
      <sheetName val="돌담교_상부수량2"/>
      <sheetName val="단면_(2)2"/>
      <sheetName val="별표_2"/>
      <sheetName val="CR_CODE2"/>
      <sheetName val="THEME_CODE2"/>
      <sheetName val="8_석축단위(H=1_5M)2"/>
      <sheetName val="AS포장복구_2"/>
      <sheetName val="2_대외공문2"/>
      <sheetName val="수금_2"/>
      <sheetName val="C1_공사개요2"/>
      <sheetName val="1_개요입력2"/>
      <sheetName val="22_경비내역2"/>
      <sheetName val="21_경비기본입력2"/>
      <sheetName val="3_공기산정2"/>
      <sheetName val="34_주택성능등급2"/>
      <sheetName val="A1_스케쥴2"/>
      <sheetName val="Form_A_1_III2"/>
      <sheetName val="Form_A_12"/>
      <sheetName val="Form_A_1_12"/>
      <sheetName val="BOM_Indirect2"/>
      <sheetName val="Form_A_1_II_12"/>
      <sheetName val="Form_A_1_II_22"/>
      <sheetName val="Rekap-Base_Price2"/>
      <sheetName val="6PILE__(돌출)2"/>
      <sheetName val="준검_내역서2"/>
      <sheetName val="수목데이타_2"/>
      <sheetName val="인건비_2"/>
      <sheetName val="변압기_및_발전기_용량2"/>
      <sheetName val="실행,원가_최종예상2"/>
      <sheetName val="97_사업추정(WEKI)2"/>
      <sheetName val="경비_(2)2"/>
      <sheetName val="Customer_Databas2"/>
      <sheetName val="중기조종사_단위단가1"/>
      <sheetName val="BOM-Form_A_1_III1"/>
      <sheetName val="돌담교_상부수량1"/>
      <sheetName val="단면_(2)1"/>
      <sheetName val="별표_1"/>
      <sheetName val="CR_CODE1"/>
      <sheetName val="THEME_CODE1"/>
      <sheetName val="8_석축단위(H=1_5M)1"/>
      <sheetName val="AS포장복구_1"/>
      <sheetName val="2_대외공문1"/>
      <sheetName val="수금_1"/>
      <sheetName val="C1_공사개요1"/>
      <sheetName val="1_개요입력1"/>
      <sheetName val="22_경비내역1"/>
      <sheetName val="21_경비기본입력1"/>
      <sheetName val="3_공기산정1"/>
      <sheetName val="34_주택성능등급1"/>
      <sheetName val="A1_스케쥴1"/>
      <sheetName val="Form_A_1_III1"/>
      <sheetName val="Form_A_11"/>
      <sheetName val="Form_A_1_11"/>
      <sheetName val="BOM_Indirect1"/>
      <sheetName val="Form_A_1_II_11"/>
      <sheetName val="Form_A_1_II_21"/>
      <sheetName val="Rekap-Base_Price1"/>
      <sheetName val="6PILE__(돌출)1"/>
      <sheetName val="준검_내역서1"/>
      <sheetName val="수목데이타_1"/>
      <sheetName val="인건비_1"/>
      <sheetName val="변압기_및_발전기_용량1"/>
      <sheetName val="실행,원가_최종예상1"/>
      <sheetName val="97_사업추정(WEKI)1"/>
      <sheetName val="경비_(2)1"/>
      <sheetName val="Customer_Databas1"/>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sheetData sheetId="25"/>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sheetData sheetId="300"/>
      <sheetData sheetId="301"/>
      <sheetData sheetId="302"/>
      <sheetData sheetId="303"/>
      <sheetData sheetId="304"/>
      <sheetData sheetId="305"/>
      <sheetData sheetId="306"/>
      <sheetData sheetId="307"/>
      <sheetData sheetId="308"/>
      <sheetData sheetId="309"/>
      <sheetData sheetId="310"/>
      <sheetData sheetId="311"/>
      <sheetData sheetId="312"/>
      <sheetData sheetId="313"/>
      <sheetData sheetId="314"/>
      <sheetData sheetId="315"/>
      <sheetData sheetId="316"/>
      <sheetData sheetId="317"/>
      <sheetData sheetId="318"/>
      <sheetData sheetId="319"/>
      <sheetData sheetId="320"/>
      <sheetData sheetId="321"/>
      <sheetData sheetId="322"/>
      <sheetData sheetId="323"/>
      <sheetData sheetId="324"/>
      <sheetData sheetId="325"/>
      <sheetData sheetId="326"/>
      <sheetData sheetId="327"/>
      <sheetData sheetId="328"/>
      <sheetData sheetId="329"/>
      <sheetData sheetId="330"/>
      <sheetData sheetId="331"/>
      <sheetData sheetId="332"/>
      <sheetData sheetId="333"/>
      <sheetData sheetId="334"/>
      <sheetData sheetId="335"/>
      <sheetData sheetId="336"/>
      <sheetData sheetId="337"/>
      <sheetData sheetId="338"/>
      <sheetData sheetId="339"/>
      <sheetData sheetId="340"/>
      <sheetData sheetId="341"/>
      <sheetData sheetId="342"/>
      <sheetData sheetId="343"/>
      <sheetData sheetId="344"/>
      <sheetData sheetId="345"/>
      <sheetData sheetId="346"/>
      <sheetData sheetId="347"/>
      <sheetData sheetId="348"/>
      <sheetData sheetId="349"/>
      <sheetData sheetId="350"/>
      <sheetData sheetId="351"/>
      <sheetData sheetId="352"/>
      <sheetData sheetId="353"/>
      <sheetData sheetId="354"/>
      <sheetData sheetId="355"/>
      <sheetData sheetId="356"/>
      <sheetData sheetId="357"/>
      <sheetData sheetId="358"/>
      <sheetData sheetId="359"/>
      <sheetData sheetId="360"/>
      <sheetData sheetId="361"/>
      <sheetData sheetId="362"/>
      <sheetData sheetId="363"/>
      <sheetData sheetId="364"/>
      <sheetData sheetId="365"/>
      <sheetData sheetId="366"/>
      <sheetData sheetId="367"/>
      <sheetData sheetId="368"/>
      <sheetData sheetId="369"/>
      <sheetData sheetId="370"/>
      <sheetData sheetId="371"/>
      <sheetData sheetId="372"/>
      <sheetData sheetId="373"/>
      <sheetData sheetId="374"/>
      <sheetData sheetId="375"/>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Page collection"/>
      <sheetName val="BOQ"/>
      <sheetName val="9"/>
      <sheetName val="6"/>
      <sheetName val="5"/>
      <sheetName val="1"/>
      <sheetName val="2"/>
      <sheetName val="3"/>
      <sheetName val="4"/>
      <sheetName val="7"/>
      <sheetName val="8"/>
      <sheetName val="gantry"/>
      <sheetName val="10"/>
      <sheetName val="11"/>
      <sheetName val="Input"/>
      <sheetName val="Labour Rate "/>
      <sheetName val="Basic Rate (PS) "/>
      <sheetName val="5 NOT REQUIRED"/>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row r="319">
          <cell r="L319">
            <v>7153</v>
          </cell>
        </row>
      </sheetData>
      <sheetData sheetId="10" refreshError="1"/>
      <sheetData sheetId="11" refreshError="1"/>
      <sheetData sheetId="12" refreshError="1"/>
      <sheetData sheetId="13" refreshError="1"/>
      <sheetData sheetId="14" refreshError="1"/>
      <sheetData sheetId="15"/>
      <sheetData sheetId="16" refreshError="1"/>
      <sheetData sheetId="17" refreshError="1"/>
      <sheetData sheetId="18" refreshError="1">
        <row r="36">
          <cell r="J36">
            <v>30</v>
          </cell>
        </row>
      </sheetData>
      <sheetData sheetId="19"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fig"/>
    </sheetNames>
    <sheetDataSet>
      <sheetData sheetId="0"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Sheet2"/>
      <sheetName val="경비"/>
    </sheetNames>
    <sheetDataSet>
      <sheetData sheetId="0">
        <row r="7">
          <cell r="B7" t="str">
            <v>00A</v>
          </cell>
        </row>
        <row r="8">
          <cell r="B8" t="str">
            <v>00B</v>
          </cell>
        </row>
        <row r="9">
          <cell r="B9" t="str">
            <v>000</v>
          </cell>
        </row>
        <row r="10">
          <cell r="B10" t="str">
            <v>001</v>
          </cell>
        </row>
        <row r="11">
          <cell r="B11" t="str">
            <v>002</v>
          </cell>
        </row>
      </sheetData>
      <sheetData sheetId="1"/>
      <sheetData sheetId="2"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rm A.1"/>
      <sheetName val="Form A.2"/>
      <sheetName val="Form A.3"/>
      <sheetName val="CF IDR-USD"/>
      <sheetName val="Rekap-Base Price"/>
      <sheetName val="Form A.1.1"/>
      <sheetName val="Form A.1.II.1"/>
      <sheetName val="BOM Form A.1.II.1"/>
      <sheetName val="Form A.1.II.2"/>
      <sheetName val="BOM Form A.1.II.2"/>
      <sheetName val="BOM Indirect"/>
      <sheetName val="Form A.1.III"/>
      <sheetName val="BOM Form A.1.III"/>
      <sheetName val="원가총괄"/>
      <sheetName val="CIVIL"/>
      <sheetName val="Sheet1"/>
      <sheetName val="Curves"/>
      <sheetName val="Note"/>
      <sheetName val="Heads"/>
      <sheetName val="Dbase"/>
      <sheetName val="Tables"/>
      <sheetName val="Page 2"/>
      <sheetName val="7% Cash in-out"/>
      <sheetName val="견"/>
      <sheetName val="Form A - Grissik-Sakernan-revis"/>
      <sheetName val="다이꾸"/>
      <sheetName val="Regenerator  Concrete Structure"/>
      <sheetName val="LEGEND"/>
      <sheetName val="CN"/>
      <sheetName val="기본"/>
      <sheetName val="대가"/>
      <sheetName val="장비기본"/>
      <sheetName val="Basic_list"/>
      <sheetName val="BOQ"/>
      <sheetName val="equip"/>
      <sheetName val="lab"/>
      <sheetName val="mat"/>
      <sheetName val="sub"/>
      <sheetName val="Summary Sheets"/>
      <sheetName val="환율199911"/>
      <sheetName val="비품"/>
      <sheetName val="Form_A_1"/>
      <sheetName val="Form_A_2"/>
      <sheetName val="Form_A_3"/>
      <sheetName val="CF_IDR-USD"/>
      <sheetName val="Rekap-Base_Price"/>
      <sheetName val="Form_A_1_1"/>
      <sheetName val="Form_A_1_II_1"/>
      <sheetName val="BOM_Form_A_1_II_1"/>
      <sheetName val="Form_A_1_II_2"/>
      <sheetName val="BOM_Form_A_1_II_2"/>
      <sheetName val="BOM_Indirect"/>
      <sheetName val="Form_A_1_III"/>
      <sheetName val="BOM_Form_A_1_III"/>
      <sheetName val="Page_2"/>
      <sheetName val="7%_Cash_in-out"/>
      <sheetName val="Form_A_-_Grissik-Sakernan-revis"/>
      <sheetName val="Regenerator__Concrete_Structure"/>
      <sheetName val="Summary_Sheets"/>
      <sheetName val="Form_A_12"/>
      <sheetName val="Form_A_22"/>
      <sheetName val="Form_A_32"/>
      <sheetName val="CF_IDR-USD2"/>
      <sheetName val="Rekap-Base_Price2"/>
      <sheetName val="Form_A_1_12"/>
      <sheetName val="Form_A_1_II_12"/>
      <sheetName val="BOM_Form_A_1_II_12"/>
      <sheetName val="Form_A_1_II_22"/>
      <sheetName val="BOM_Form_A_1_II_22"/>
      <sheetName val="BOM_Indirect2"/>
      <sheetName val="Form_A_1_III2"/>
      <sheetName val="BOM_Form_A_1_III2"/>
      <sheetName val="Page_22"/>
      <sheetName val="7%_Cash_in-out2"/>
      <sheetName val="Form_A_-_Grissik-Sakernan-revi2"/>
      <sheetName val="Regenerator__Concrete_Structur2"/>
      <sheetName val="Summary_Sheets2"/>
      <sheetName val="Form_A_11"/>
      <sheetName val="Form_A_21"/>
      <sheetName val="Form_A_31"/>
      <sheetName val="CF_IDR-USD1"/>
      <sheetName val="Rekap-Base_Price1"/>
      <sheetName val="Form_A_1_11"/>
      <sheetName val="Form_A_1_II_11"/>
      <sheetName val="BOM_Form_A_1_II_11"/>
      <sheetName val="Form_A_1_II_21"/>
      <sheetName val="BOM_Form_A_1_II_21"/>
      <sheetName val="BOM_Indirect1"/>
      <sheetName val="Form_A_1_III1"/>
      <sheetName val="BOM_Form_A_1_III1"/>
      <sheetName val="Page_21"/>
      <sheetName val="7%_Cash_in-out1"/>
      <sheetName val="Form_A_-_Grissik-Sakernan-revi1"/>
      <sheetName val="Regenerator__Concrete_Structur1"/>
      <sheetName val="Summary_Sheets1"/>
    </sheetNames>
    <sheetDataSet>
      <sheetData sheetId="0" refreshError="1">
        <row r="2">
          <cell r="I2">
            <v>0</v>
          </cell>
        </row>
        <row r="11">
          <cell r="I11">
            <v>1</v>
          </cell>
        </row>
        <row r="12">
          <cell r="I12">
            <v>1</v>
          </cell>
        </row>
        <row r="13">
          <cell r="I13">
            <v>1</v>
          </cell>
        </row>
        <row r="14">
          <cell r="I14">
            <v>1</v>
          </cell>
        </row>
        <row r="15">
          <cell r="I15">
            <v>1</v>
          </cell>
        </row>
        <row r="16">
          <cell r="I16">
            <v>1</v>
          </cell>
        </row>
        <row r="17">
          <cell r="I17">
            <v>1</v>
          </cell>
        </row>
      </sheetData>
      <sheetData sheetId="1" refreshError="1"/>
      <sheetData sheetId="2" refreshError="1"/>
      <sheetData sheetId="3" refreshError="1"/>
      <sheetData sheetId="4" refreshError="1">
        <row r="3">
          <cell r="AK3">
            <v>10400</v>
          </cell>
        </row>
      </sheetData>
      <sheetData sheetId="5" refreshError="1">
        <row r="10">
          <cell r="A10" t="str">
            <v>I.1</v>
          </cell>
          <cell r="C10" t="str">
            <v>Survey</v>
          </cell>
          <cell r="I10">
            <v>903000000</v>
          </cell>
        </row>
        <row r="12">
          <cell r="C12" t="str">
            <v>*   Soil Resistivity Survey</v>
          </cell>
          <cell r="D12">
            <v>1</v>
          </cell>
          <cell r="E12" t="str">
            <v>lot</v>
          </cell>
          <cell r="G12">
            <v>15000000</v>
          </cell>
          <cell r="I12">
            <v>15000000</v>
          </cell>
        </row>
        <row r="13">
          <cell r="C13" t="str">
            <v>*   Geo - Technical Survey</v>
          </cell>
          <cell r="D13">
            <v>1</v>
          </cell>
          <cell r="E13" t="str">
            <v>lot</v>
          </cell>
          <cell r="G13">
            <v>740000000</v>
          </cell>
          <cell r="I13">
            <v>740000000</v>
          </cell>
        </row>
        <row r="14">
          <cell r="C14" t="str">
            <v>*   Bendding Survey</v>
          </cell>
          <cell r="D14">
            <v>1</v>
          </cell>
          <cell r="E14" t="str">
            <v>lot</v>
          </cell>
          <cell r="G14">
            <v>148000000</v>
          </cell>
          <cell r="I14">
            <v>148000000</v>
          </cell>
        </row>
        <row r="17">
          <cell r="A17" t="str">
            <v>I.2</v>
          </cell>
          <cell r="C17" t="str">
            <v>Detail Design</v>
          </cell>
          <cell r="I17">
            <v>602259794.76647115</v>
          </cell>
        </row>
        <row r="19">
          <cell r="C19" t="str">
            <v>Contractor perfom detail engineering works and submits documents, drawings, etc. to Employer review and approval</v>
          </cell>
          <cell r="D19">
            <v>1</v>
          </cell>
          <cell r="E19" t="str">
            <v>lot</v>
          </cell>
          <cell r="G19">
            <v>552259794.76647115</v>
          </cell>
          <cell r="I19">
            <v>552259794.76647115</v>
          </cell>
        </row>
        <row r="21">
          <cell r="C21" t="str">
            <v xml:space="preserve">During the detail engineering, which shall be take place in Jakarta, the contractor shall make available approximately 60 square meter of office space for Employer representatives </v>
          </cell>
          <cell r="D21">
            <v>5</v>
          </cell>
          <cell r="E21" t="str">
            <v>month</v>
          </cell>
          <cell r="G21">
            <v>10000000</v>
          </cell>
          <cell r="I21">
            <v>50000000</v>
          </cell>
        </row>
        <row r="23">
          <cell r="C23" t="str">
            <v>The office shall be furnished with :</v>
          </cell>
        </row>
        <row r="25">
          <cell r="C25" t="str">
            <v>*    Adequate lighting, air conditioning</v>
          </cell>
        </row>
        <row r="26">
          <cell r="C26" t="str">
            <v>*    Adequate communication Equipment</v>
          </cell>
        </row>
        <row r="27">
          <cell r="C27" t="str">
            <v>*    Computers, printer and copies</v>
          </cell>
        </row>
        <row r="28">
          <cell r="C28" t="str">
            <v>*    Necessary office furniture</v>
          </cell>
        </row>
        <row r="29">
          <cell r="C29" t="str">
            <v>*    All other necessary office supply</v>
          </cell>
        </row>
        <row r="32">
          <cell r="A32" t="str">
            <v>I.3</v>
          </cell>
          <cell r="C32" t="str">
            <v>As - Built Drawing</v>
          </cell>
          <cell r="I32">
            <v>265222682.10113853</v>
          </cell>
        </row>
        <row r="34">
          <cell r="C34" t="str">
            <v>*    As - Built Survey</v>
          </cell>
          <cell r="D34">
            <v>1</v>
          </cell>
          <cell r="E34" t="str">
            <v>lot</v>
          </cell>
          <cell r="G34">
            <v>44203780.35018976</v>
          </cell>
          <cell r="I34">
            <v>44203780.35018976</v>
          </cell>
        </row>
        <row r="35">
          <cell r="C35" t="str">
            <v>*    Final As - built Drawing</v>
          </cell>
          <cell r="D35">
            <v>1</v>
          </cell>
          <cell r="E35" t="str">
            <v>lot</v>
          </cell>
          <cell r="G35">
            <v>221018901.75094879</v>
          </cell>
          <cell r="I35">
            <v>221018901.75094879</v>
          </cell>
        </row>
        <row r="37">
          <cell r="A37" t="str">
            <v>TOTAL</v>
          </cell>
        </row>
        <row r="38">
          <cell r="H38">
            <v>0</v>
          </cell>
          <cell r="I38">
            <v>1770482476.8676097</v>
          </cell>
        </row>
      </sheetData>
      <sheetData sheetId="6" refreshError="1">
        <row r="13">
          <cell r="A13" t="str">
            <v>II.1.1</v>
          </cell>
          <cell r="C13" t="str">
            <v>Civil</v>
          </cell>
          <cell r="D13">
            <v>1</v>
          </cell>
          <cell r="E13" t="str">
            <v>LS</v>
          </cell>
          <cell r="K13">
            <v>0</v>
          </cell>
          <cell r="L13">
            <v>0</v>
          </cell>
        </row>
        <row r="14">
          <cell r="C14" t="str">
            <v xml:space="preserve">(Sum of the item II.1.1.1 thru item II.1.1.2) </v>
          </cell>
        </row>
        <row r="15">
          <cell r="C15" t="str">
            <v>Price quoted for Civil  shall be included in the Price as specify in Schedule of Price for Civil Works Installation (Form A.1. III)</v>
          </cell>
        </row>
        <row r="17">
          <cell r="A17" t="str">
            <v>II.1.1.1</v>
          </cell>
          <cell r="C17" t="str">
            <v>Structural Steel</v>
          </cell>
          <cell r="D17">
            <v>1</v>
          </cell>
          <cell r="E17" t="str">
            <v>LS</v>
          </cell>
          <cell r="H17">
            <v>0</v>
          </cell>
          <cell r="I17">
            <v>0</v>
          </cell>
          <cell r="K17">
            <v>0</v>
          </cell>
          <cell r="L17">
            <v>0</v>
          </cell>
        </row>
        <row r="18">
          <cell r="A18" t="str">
            <v>II.1.1.2</v>
          </cell>
          <cell r="C18" t="str">
            <v>Civil Bulks</v>
          </cell>
          <cell r="D18">
            <v>1</v>
          </cell>
          <cell r="E18" t="str">
            <v>LS</v>
          </cell>
          <cell r="H18">
            <v>0</v>
          </cell>
          <cell r="I18">
            <v>0</v>
          </cell>
          <cell r="K18">
            <v>0</v>
          </cell>
          <cell r="L18">
            <v>0</v>
          </cell>
        </row>
        <row r="19">
          <cell r="A19" t="str">
            <v>II.1.2</v>
          </cell>
          <cell r="C19" t="str">
            <v>Mechanical</v>
          </cell>
          <cell r="D19">
            <v>1</v>
          </cell>
          <cell r="E19" t="str">
            <v>LS</v>
          </cell>
          <cell r="K19">
            <v>0</v>
          </cell>
          <cell r="L19">
            <v>0</v>
          </cell>
        </row>
        <row r="21">
          <cell r="A21" t="str">
            <v>II.1.2.1</v>
          </cell>
          <cell r="C21" t="str">
            <v>Pig Launcher at Grissik Station</v>
          </cell>
          <cell r="D21">
            <v>1</v>
          </cell>
          <cell r="E21" t="str">
            <v>LS</v>
          </cell>
          <cell r="H21">
            <v>0</v>
          </cell>
          <cell r="I21">
            <v>0</v>
          </cell>
          <cell r="K21">
            <v>0</v>
          </cell>
          <cell r="L21">
            <v>0</v>
          </cell>
        </row>
        <row r="22">
          <cell r="A22" t="str">
            <v>II.1.3</v>
          </cell>
          <cell r="C22" t="str">
            <v>Sectional Valve</v>
          </cell>
          <cell r="D22">
            <v>1</v>
          </cell>
          <cell r="E22" t="str">
            <v>LS</v>
          </cell>
          <cell r="H22">
            <v>501341.285488063</v>
          </cell>
          <cell r="I22">
            <v>519087879.66463155</v>
          </cell>
          <cell r="J22">
            <v>34605858.644308776</v>
          </cell>
          <cell r="K22">
            <v>501341.285488063</v>
          </cell>
          <cell r="L22">
            <v>553693738.30894029</v>
          </cell>
        </row>
        <row r="23">
          <cell r="C23" t="str">
            <v>(Include all Necessary piping and Instrument)</v>
          </cell>
        </row>
        <row r="25">
          <cell r="A25" t="str">
            <v>II.1.4</v>
          </cell>
          <cell r="C25" t="str">
            <v>Pipe and Valve</v>
          </cell>
          <cell r="D25">
            <v>1</v>
          </cell>
          <cell r="E25" t="str">
            <v>LS</v>
          </cell>
          <cell r="K25">
            <v>223569.98651193702</v>
          </cell>
          <cell r="L25">
            <v>246916232.89105958</v>
          </cell>
        </row>
        <row r="26">
          <cell r="C26" t="str">
            <v>(Sum of the item II.1.4.1 thru item II.1.4.4)</v>
          </cell>
        </row>
        <row r="28">
          <cell r="A28" t="str">
            <v>II.1.4.1</v>
          </cell>
          <cell r="C28" t="str">
            <v>Valve(s) at Grissik Station complete with limit switches</v>
          </cell>
          <cell r="D28">
            <v>1</v>
          </cell>
          <cell r="E28" t="str">
            <v>LS</v>
          </cell>
          <cell r="H28">
            <v>207555.58173072775</v>
          </cell>
          <cell r="I28">
            <v>214902681.96898356</v>
          </cell>
          <cell r="J28">
            <v>14326845.464598907</v>
          </cell>
          <cell r="K28">
            <v>207555.58173072775</v>
          </cell>
          <cell r="L28">
            <v>229229527.43358245</v>
          </cell>
        </row>
        <row r="29">
          <cell r="A29" t="str">
            <v>II.1.4.2</v>
          </cell>
          <cell r="C29" t="str">
            <v xml:space="preserve">Pipe(s) at Grissik Station </v>
          </cell>
          <cell r="D29">
            <v>1</v>
          </cell>
          <cell r="E29" t="str">
            <v>LS</v>
          </cell>
          <cell r="H29">
            <v>0</v>
          </cell>
          <cell r="I29">
            <v>0</v>
          </cell>
          <cell r="J29">
            <v>0</v>
          </cell>
          <cell r="K29">
            <v>0</v>
          </cell>
          <cell r="L29">
            <v>0</v>
          </cell>
        </row>
        <row r="30">
          <cell r="A30" t="str">
            <v>II.1.4.3</v>
          </cell>
          <cell r="C30" t="str">
            <v>Insulation joint(s) at Grissik Station</v>
          </cell>
          <cell r="D30">
            <v>1</v>
          </cell>
          <cell r="E30" t="str">
            <v>LS</v>
          </cell>
          <cell r="H30">
            <v>644.03509605780425</v>
          </cell>
          <cell r="I30">
            <v>666832.79857312469</v>
          </cell>
          <cell r="J30">
            <v>44455.519904874986</v>
          </cell>
          <cell r="K30">
            <v>644.03509605780425</v>
          </cell>
          <cell r="L30">
            <v>711288.31847799965</v>
          </cell>
        </row>
        <row r="31">
          <cell r="A31" t="str">
            <v>II.1.4.4</v>
          </cell>
          <cell r="C31" t="str">
            <v>Bulk Pipe(s), Fitting(s) and Connection(s) Grissik Station</v>
          </cell>
          <cell r="D31">
            <v>1</v>
          </cell>
          <cell r="E31" t="str">
            <v>LS</v>
          </cell>
          <cell r="H31">
            <v>15370.369685151469</v>
          </cell>
          <cell r="I31">
            <v>15914453.567811698</v>
          </cell>
          <cell r="J31">
            <v>1060963.5711874466</v>
          </cell>
          <cell r="K31">
            <v>15370.369685151469</v>
          </cell>
          <cell r="L31">
            <v>16975417.138999145</v>
          </cell>
        </row>
        <row r="33">
          <cell r="A33" t="str">
            <v>II.1.5</v>
          </cell>
          <cell r="C33" t="str">
            <v>Cathodic Protection</v>
          </cell>
          <cell r="D33">
            <v>1</v>
          </cell>
          <cell r="E33" t="str">
            <v>LS</v>
          </cell>
          <cell r="K33">
            <v>0</v>
          </cell>
          <cell r="L33">
            <v>0</v>
          </cell>
        </row>
        <row r="34">
          <cell r="C34" t="str">
            <v>(sum of the item II.1.5.1 thru item II.1.5.3)</v>
          </cell>
        </row>
        <row r="36">
          <cell r="A36" t="str">
            <v>II.1.5.1</v>
          </cell>
          <cell r="C36" t="str">
            <v>Cathodic Protection</v>
          </cell>
          <cell r="D36">
            <v>1</v>
          </cell>
          <cell r="E36" t="str">
            <v>LS</v>
          </cell>
          <cell r="H36">
            <v>0</v>
          </cell>
          <cell r="I36">
            <v>0</v>
          </cell>
          <cell r="K36">
            <v>0</v>
          </cell>
          <cell r="L36">
            <v>0</v>
          </cell>
        </row>
        <row r="37">
          <cell r="C37" t="str">
            <v>Transformer rectifier (s) at Grissik Station</v>
          </cell>
        </row>
        <row r="38">
          <cell r="A38" t="str">
            <v>II.1.5.2</v>
          </cell>
          <cell r="C38" t="str">
            <v>Cathodic Protection Bulks at Grissik Station</v>
          </cell>
          <cell r="D38">
            <v>1</v>
          </cell>
          <cell r="E38" t="str">
            <v>LS</v>
          </cell>
          <cell r="H38">
            <v>0</v>
          </cell>
          <cell r="I38">
            <v>0</v>
          </cell>
          <cell r="K38">
            <v>0</v>
          </cell>
          <cell r="L38">
            <v>0</v>
          </cell>
        </row>
        <row r="39">
          <cell r="A39" t="str">
            <v>II.1.5.3</v>
          </cell>
          <cell r="C39" t="str">
            <v>Cathodic Protection thermit welds and molds, at Grissik Station</v>
          </cell>
          <cell r="D39">
            <v>1</v>
          </cell>
          <cell r="E39" t="str">
            <v>LS</v>
          </cell>
          <cell r="H39">
            <v>0</v>
          </cell>
          <cell r="I39">
            <v>0</v>
          </cell>
          <cell r="K39">
            <v>0</v>
          </cell>
          <cell r="L39">
            <v>0</v>
          </cell>
        </row>
        <row r="42">
          <cell r="A42" t="str">
            <v>II.1.6</v>
          </cell>
          <cell r="C42" t="str">
            <v>Electrical</v>
          </cell>
          <cell r="D42">
            <v>1</v>
          </cell>
          <cell r="E42" t="str">
            <v>LS</v>
          </cell>
          <cell r="K42">
            <v>0</v>
          </cell>
          <cell r="L42">
            <v>0</v>
          </cell>
        </row>
        <row r="43">
          <cell r="C43" t="str">
            <v>(Sum of the item II.1.6.1 thru item II.1.6.9)</v>
          </cell>
        </row>
        <row r="45">
          <cell r="A45" t="str">
            <v>II.1.6.1</v>
          </cell>
          <cell r="C45" t="str">
            <v>Lighting Panel Distribution Board (LPDB) at Grissik Station (Telcom Building)</v>
          </cell>
          <cell r="D45">
            <v>1</v>
          </cell>
          <cell r="E45" t="str">
            <v>LS</v>
          </cell>
          <cell r="H45">
            <v>0</v>
          </cell>
          <cell r="I45">
            <v>0</v>
          </cell>
          <cell r="K45">
            <v>0</v>
          </cell>
          <cell r="L45">
            <v>0</v>
          </cell>
        </row>
        <row r="46">
          <cell r="A46" t="str">
            <v>II.1.6.2</v>
          </cell>
          <cell r="C46" t="str">
            <v>Lighting Panel Distribution Board (LPDB) at Jambi Station (Telcom Building)</v>
          </cell>
          <cell r="D46">
            <v>1</v>
          </cell>
          <cell r="E46" t="str">
            <v>LS</v>
          </cell>
          <cell r="H46">
            <v>0</v>
          </cell>
          <cell r="I46">
            <v>0</v>
          </cell>
          <cell r="K46">
            <v>0</v>
          </cell>
          <cell r="L46">
            <v>0</v>
          </cell>
        </row>
        <row r="47">
          <cell r="A47" t="str">
            <v>II.1.6.3</v>
          </cell>
          <cell r="C47" t="str">
            <v>HVAC Panel at Jambi Station</v>
          </cell>
          <cell r="D47">
            <v>1</v>
          </cell>
          <cell r="E47" t="str">
            <v>LS</v>
          </cell>
          <cell r="H47">
            <v>0</v>
          </cell>
          <cell r="I47">
            <v>0</v>
          </cell>
          <cell r="K47">
            <v>0</v>
          </cell>
          <cell r="L47">
            <v>0</v>
          </cell>
        </row>
        <row r="48">
          <cell r="A48" t="str">
            <v>II.1.6.4</v>
          </cell>
          <cell r="C48" t="str">
            <v>UPS Distribution Board (UPSBD) at Grissik Station UPSD 2601-2 (Telcom Building)</v>
          </cell>
          <cell r="D48">
            <v>1</v>
          </cell>
          <cell r="E48" t="str">
            <v>LS</v>
          </cell>
          <cell r="H48">
            <v>0</v>
          </cell>
          <cell r="I48">
            <v>0</v>
          </cell>
          <cell r="K48">
            <v>0</v>
          </cell>
          <cell r="L48">
            <v>0</v>
          </cell>
        </row>
        <row r="49">
          <cell r="A49" t="str">
            <v>II.1.6.5</v>
          </cell>
          <cell r="C49" t="str">
            <v>UPS Distribution Board (UPSBD) at Jambi Station UPSD 2701-1 (Telcom Building)</v>
          </cell>
          <cell r="D49">
            <v>1</v>
          </cell>
          <cell r="E49" t="str">
            <v>LS</v>
          </cell>
          <cell r="H49">
            <v>0</v>
          </cell>
          <cell r="I49">
            <v>0</v>
          </cell>
          <cell r="K49">
            <v>0</v>
          </cell>
          <cell r="L49">
            <v>0</v>
          </cell>
        </row>
        <row r="50">
          <cell r="A50" t="str">
            <v>II.1.6.6</v>
          </cell>
          <cell r="C50" t="str">
            <v>Indoor Lighting System at Grissik Station</v>
          </cell>
          <cell r="D50">
            <v>1</v>
          </cell>
          <cell r="E50" t="str">
            <v>LS</v>
          </cell>
          <cell r="H50">
            <v>0</v>
          </cell>
          <cell r="I50">
            <v>0</v>
          </cell>
          <cell r="K50">
            <v>0</v>
          </cell>
          <cell r="L50">
            <v>0</v>
          </cell>
        </row>
        <row r="51">
          <cell r="A51" t="str">
            <v>II.1.6.7</v>
          </cell>
          <cell r="C51" t="str">
            <v>Outdoor Lighting System at Grissik Station complete with lighting pole</v>
          </cell>
          <cell r="D51">
            <v>1</v>
          </cell>
          <cell r="E51" t="str">
            <v>LS</v>
          </cell>
          <cell r="H51">
            <v>0</v>
          </cell>
          <cell r="I51">
            <v>0</v>
          </cell>
          <cell r="K51">
            <v>0</v>
          </cell>
          <cell r="L51">
            <v>0</v>
          </cell>
        </row>
        <row r="52">
          <cell r="A52" t="str">
            <v>II.1.6.8</v>
          </cell>
          <cell r="C52" t="str">
            <v>Grounding System at Grissik Station</v>
          </cell>
          <cell r="D52">
            <v>1</v>
          </cell>
          <cell r="E52" t="str">
            <v>LS</v>
          </cell>
          <cell r="H52">
            <v>0</v>
          </cell>
          <cell r="I52">
            <v>0</v>
          </cell>
          <cell r="K52">
            <v>0</v>
          </cell>
          <cell r="L52">
            <v>0</v>
          </cell>
        </row>
        <row r="53">
          <cell r="A53" t="str">
            <v>II.1.6.9</v>
          </cell>
          <cell r="C53" t="str">
            <v>Grounding System at Jambi Station</v>
          </cell>
          <cell r="D53">
            <v>1</v>
          </cell>
          <cell r="E53" t="str">
            <v>LS</v>
          </cell>
          <cell r="H53">
            <v>0</v>
          </cell>
          <cell r="I53">
            <v>0</v>
          </cell>
          <cell r="K53">
            <v>0</v>
          </cell>
          <cell r="L53">
            <v>0</v>
          </cell>
        </row>
        <row r="54">
          <cell r="C54" t="str">
            <v>Grounding system at Grissik Station</v>
          </cell>
          <cell r="D54">
            <v>1</v>
          </cell>
          <cell r="E54" t="str">
            <v>LS</v>
          </cell>
          <cell r="H54">
            <v>0</v>
          </cell>
          <cell r="I54">
            <v>0</v>
          </cell>
          <cell r="K54">
            <v>0</v>
          </cell>
          <cell r="L54">
            <v>0</v>
          </cell>
        </row>
        <row r="55">
          <cell r="C55" t="str">
            <v>Grounding  system at Jambi Station</v>
          </cell>
          <cell r="D55">
            <v>1</v>
          </cell>
          <cell r="E55" t="str">
            <v>LS</v>
          </cell>
          <cell r="H55">
            <v>0</v>
          </cell>
          <cell r="I55">
            <v>0</v>
          </cell>
          <cell r="K55">
            <v>0</v>
          </cell>
          <cell r="L55">
            <v>0</v>
          </cell>
        </row>
        <row r="56">
          <cell r="C56" t="str">
            <v>Lighting protection system Grissik Station</v>
          </cell>
          <cell r="D56">
            <v>1</v>
          </cell>
          <cell r="E56" t="str">
            <v>LS</v>
          </cell>
          <cell r="H56">
            <v>0</v>
          </cell>
          <cell r="I56">
            <v>0</v>
          </cell>
          <cell r="K56">
            <v>0</v>
          </cell>
          <cell r="L56">
            <v>0</v>
          </cell>
        </row>
        <row r="57">
          <cell r="C57" t="str">
            <v>Lighting Protection  system at Jambi Station</v>
          </cell>
          <cell r="D57">
            <v>1</v>
          </cell>
          <cell r="E57" t="str">
            <v>LS</v>
          </cell>
          <cell r="H57">
            <v>0</v>
          </cell>
          <cell r="I57">
            <v>0</v>
          </cell>
          <cell r="K57">
            <v>0</v>
          </cell>
          <cell r="L57">
            <v>0</v>
          </cell>
        </row>
        <row r="60">
          <cell r="A60" t="str">
            <v>II.1.7</v>
          </cell>
          <cell r="C60" t="str">
            <v>Instrumentation</v>
          </cell>
          <cell r="D60">
            <v>1</v>
          </cell>
          <cell r="E60" t="str">
            <v>LS</v>
          </cell>
          <cell r="K60">
            <v>0</v>
          </cell>
          <cell r="L60">
            <v>0</v>
          </cell>
        </row>
        <row r="61">
          <cell r="C61" t="str">
            <v>(Sum of the item II.1.7.1. Thru item II.1.7.6)</v>
          </cell>
        </row>
        <row r="63">
          <cell r="A63" t="str">
            <v>II.1.7.1</v>
          </cell>
          <cell r="C63" t="str">
            <v>Corrosion Coupon(s) at Grissik Station</v>
          </cell>
          <cell r="D63">
            <v>1</v>
          </cell>
          <cell r="E63" t="str">
            <v>LS</v>
          </cell>
          <cell r="H63">
            <v>0</v>
          </cell>
          <cell r="I63">
            <v>0</v>
          </cell>
          <cell r="K63">
            <v>0</v>
          </cell>
          <cell r="L63">
            <v>0</v>
          </cell>
        </row>
        <row r="64">
          <cell r="A64" t="str">
            <v>II.1.7.2</v>
          </cell>
          <cell r="C64" t="str">
            <v>Corrosion Probe(s) at Grissik Station</v>
          </cell>
          <cell r="D64">
            <v>1</v>
          </cell>
          <cell r="E64" t="str">
            <v>LS</v>
          </cell>
          <cell r="H64">
            <v>0</v>
          </cell>
          <cell r="I64">
            <v>0</v>
          </cell>
          <cell r="K64">
            <v>0</v>
          </cell>
          <cell r="L64">
            <v>0</v>
          </cell>
        </row>
        <row r="66">
          <cell r="A66" t="str">
            <v>II.1.7.3</v>
          </cell>
          <cell r="C66" t="str">
            <v>Pressure safety Relief Valve(s) at Grissik Station</v>
          </cell>
          <cell r="D66">
            <v>1</v>
          </cell>
          <cell r="E66" t="str">
            <v>LS</v>
          </cell>
          <cell r="H66">
            <v>0</v>
          </cell>
          <cell r="I66">
            <v>0</v>
          </cell>
          <cell r="K66">
            <v>0</v>
          </cell>
          <cell r="L66">
            <v>0</v>
          </cell>
        </row>
        <row r="67">
          <cell r="A67" t="str">
            <v>II.1.7.4</v>
          </cell>
          <cell r="C67" t="str">
            <v>Control Valve(s) at Grissik station</v>
          </cell>
          <cell r="D67">
            <v>1</v>
          </cell>
          <cell r="E67" t="str">
            <v>LS</v>
          </cell>
          <cell r="H67">
            <v>0</v>
          </cell>
          <cell r="I67">
            <v>0</v>
          </cell>
          <cell r="K67">
            <v>0</v>
          </cell>
          <cell r="L67">
            <v>0</v>
          </cell>
        </row>
        <row r="68">
          <cell r="A68" t="str">
            <v>II.1.7.5</v>
          </cell>
          <cell r="C68" t="str">
            <v>Instrument Cable(s), Tubing(s), marshalling cabinet, junction boxes and Bulk(s) at Grissik Station</v>
          </cell>
          <cell r="D68">
            <v>1</v>
          </cell>
          <cell r="E68" t="str">
            <v>LS</v>
          </cell>
          <cell r="H68">
            <v>0</v>
          </cell>
          <cell r="I68">
            <v>0</v>
          </cell>
          <cell r="K68">
            <v>0</v>
          </cell>
          <cell r="L68">
            <v>0</v>
          </cell>
        </row>
        <row r="69">
          <cell r="A69" t="str">
            <v>II.1.7.6</v>
          </cell>
          <cell r="C69" t="str">
            <v>Pig signal at Grissik Station</v>
          </cell>
          <cell r="D69">
            <v>1</v>
          </cell>
          <cell r="E69" t="str">
            <v>LS</v>
          </cell>
          <cell r="H69">
            <v>0</v>
          </cell>
          <cell r="I69">
            <v>0</v>
          </cell>
          <cell r="K69">
            <v>0</v>
          </cell>
          <cell r="L69">
            <v>0</v>
          </cell>
        </row>
        <row r="72">
          <cell r="A72" t="str">
            <v>II.1.8</v>
          </cell>
          <cell r="C72" t="str">
            <v>Pipeline Coating</v>
          </cell>
          <cell r="D72">
            <v>1</v>
          </cell>
          <cell r="E72" t="str">
            <v>LS</v>
          </cell>
          <cell r="K72">
            <v>0</v>
          </cell>
          <cell r="L72">
            <v>0</v>
          </cell>
        </row>
        <row r="73">
          <cell r="C73" t="str">
            <v>Price quoted for shall be included in the price as specify in Schedule of Price for Civil Work Installation (Form A.1.III)</v>
          </cell>
        </row>
        <row r="75">
          <cell r="A75" t="str">
            <v>II.1.8.1</v>
          </cell>
          <cell r="C75" t="str">
            <v>Field Joint Coating</v>
          </cell>
          <cell r="D75">
            <v>1</v>
          </cell>
          <cell r="E75" t="str">
            <v>LS</v>
          </cell>
          <cell r="H75">
            <v>0</v>
          </cell>
          <cell r="I75">
            <v>0</v>
          </cell>
          <cell r="K75">
            <v>0</v>
          </cell>
          <cell r="L75">
            <v>0</v>
          </cell>
        </row>
        <row r="77">
          <cell r="A77" t="str">
            <v>II.1.9</v>
          </cell>
          <cell r="C77" t="str">
            <v>Fiber Optic</v>
          </cell>
          <cell r="D77">
            <v>1</v>
          </cell>
          <cell r="E77" t="str">
            <v>LS</v>
          </cell>
          <cell r="K77">
            <v>0</v>
          </cell>
          <cell r="L77">
            <v>0</v>
          </cell>
        </row>
        <row r="79">
          <cell r="A79" t="str">
            <v>II.1.9.1</v>
          </cell>
          <cell r="C79" t="str">
            <v>Fiber Optic Cable including all accessories</v>
          </cell>
          <cell r="D79">
            <v>1</v>
          </cell>
          <cell r="E79" t="str">
            <v>LS</v>
          </cell>
          <cell r="H79">
            <v>0</v>
          </cell>
          <cell r="I79">
            <v>0</v>
          </cell>
          <cell r="K79">
            <v>0</v>
          </cell>
          <cell r="L79">
            <v>0</v>
          </cell>
        </row>
        <row r="81">
          <cell r="A81" t="str">
            <v>II.1.10</v>
          </cell>
          <cell r="C81" t="str">
            <v>All other necessary material</v>
          </cell>
          <cell r="D81">
            <v>1</v>
          </cell>
          <cell r="E81" t="str">
            <v>LS</v>
          </cell>
          <cell r="H81">
            <v>0</v>
          </cell>
          <cell r="I81">
            <v>0</v>
          </cell>
          <cell r="K81">
            <v>0</v>
          </cell>
          <cell r="L81">
            <v>0</v>
          </cell>
        </row>
        <row r="82">
          <cell r="C82" t="str">
            <v>Price quoted shall be included in the Price as specify in Schedule of Price for Civil Works Installation (Form A.1.III)</v>
          </cell>
        </row>
      </sheetData>
      <sheetData sheetId="7" refreshError="1"/>
      <sheetData sheetId="8" refreshError="1">
        <row r="13">
          <cell r="A13" t="str">
            <v>II.2.1</v>
          </cell>
          <cell r="C13" t="str">
            <v>Civil</v>
          </cell>
          <cell r="D13">
            <v>1</v>
          </cell>
          <cell r="E13" t="str">
            <v>LS</v>
          </cell>
          <cell r="K13">
            <v>0</v>
          </cell>
          <cell r="L13">
            <v>0</v>
          </cell>
        </row>
        <row r="14">
          <cell r="C14" t="str">
            <v xml:space="preserve">(Sum of the item II.2.1.1 thru item II.2.1.2) </v>
          </cell>
        </row>
        <row r="15">
          <cell r="C15" t="str">
            <v>Price quoted for Civil  shall be included in the Price as specify in Schedule of Price for Civil Works Installation (Form A.1. III)</v>
          </cell>
        </row>
        <row r="17">
          <cell r="A17" t="str">
            <v>II.2.1.1</v>
          </cell>
          <cell r="C17" t="str">
            <v>Structural Steel</v>
          </cell>
          <cell r="D17">
            <v>1</v>
          </cell>
          <cell r="E17" t="str">
            <v>LS</v>
          </cell>
          <cell r="H17">
            <v>0</v>
          </cell>
          <cell r="I17">
            <v>0</v>
          </cell>
          <cell r="K17">
            <v>0</v>
          </cell>
          <cell r="L17">
            <v>0</v>
          </cell>
        </row>
        <row r="18">
          <cell r="A18" t="str">
            <v>II.2.1.2</v>
          </cell>
          <cell r="C18" t="str">
            <v>Civil Bulks</v>
          </cell>
          <cell r="D18">
            <v>1</v>
          </cell>
          <cell r="E18" t="str">
            <v>LS</v>
          </cell>
          <cell r="H18">
            <v>0</v>
          </cell>
          <cell r="I18">
            <v>0</v>
          </cell>
          <cell r="K18">
            <v>0</v>
          </cell>
          <cell r="L18">
            <v>0</v>
          </cell>
        </row>
        <row r="19">
          <cell r="A19" t="str">
            <v>II.2.2</v>
          </cell>
          <cell r="C19" t="str">
            <v>Mechanical</v>
          </cell>
          <cell r="D19">
            <v>1</v>
          </cell>
          <cell r="E19" t="str">
            <v>LS</v>
          </cell>
          <cell r="K19">
            <v>45000</v>
          </cell>
          <cell r="L19">
            <v>0</v>
          </cell>
        </row>
        <row r="21">
          <cell r="A21" t="str">
            <v>II.2.2.1</v>
          </cell>
          <cell r="C21" t="str">
            <v>Pig Launcher at Grissik Station</v>
          </cell>
          <cell r="D21">
            <v>1</v>
          </cell>
          <cell r="E21" t="str">
            <v>LS</v>
          </cell>
          <cell r="H21">
            <v>45000</v>
          </cell>
          <cell r="K21">
            <v>45000</v>
          </cell>
          <cell r="L21">
            <v>0</v>
          </cell>
        </row>
        <row r="22">
          <cell r="A22" t="str">
            <v>II.2.3</v>
          </cell>
          <cell r="C22" t="str">
            <v>Sectional Valve</v>
          </cell>
          <cell r="D22">
            <v>1</v>
          </cell>
          <cell r="E22" t="str">
            <v>LS</v>
          </cell>
          <cell r="H22">
            <v>1056.3</v>
          </cell>
          <cell r="I22">
            <v>0</v>
          </cell>
          <cell r="K22">
            <v>1056.3</v>
          </cell>
          <cell r="L22">
            <v>0</v>
          </cell>
        </row>
        <row r="23">
          <cell r="C23" t="str">
            <v>(Include all Necessary piping and Instrument)</v>
          </cell>
        </row>
        <row r="25">
          <cell r="A25" t="str">
            <v>II.2.4</v>
          </cell>
          <cell r="C25" t="str">
            <v>Pipe and Valve</v>
          </cell>
          <cell r="D25">
            <v>1</v>
          </cell>
          <cell r="E25" t="str">
            <v>LS</v>
          </cell>
          <cell r="K25">
            <v>8774.27</v>
          </cell>
          <cell r="L25">
            <v>0</v>
          </cell>
        </row>
        <row r="26">
          <cell r="C26" t="str">
            <v>(Sum of the item II.2.4.1 thru item II.2.4.4)</v>
          </cell>
        </row>
        <row r="28">
          <cell r="A28" t="str">
            <v>II.2.4.1</v>
          </cell>
          <cell r="C28" t="str">
            <v>Valve(s) at Grissik Station complete with limit switches</v>
          </cell>
          <cell r="D28">
            <v>1</v>
          </cell>
          <cell r="E28" t="str">
            <v>LS</v>
          </cell>
          <cell r="H28">
            <v>0</v>
          </cell>
          <cell r="I28">
            <v>0</v>
          </cell>
          <cell r="K28">
            <v>0</v>
          </cell>
          <cell r="L28">
            <v>0</v>
          </cell>
        </row>
        <row r="29">
          <cell r="A29" t="str">
            <v>II.2.4.2</v>
          </cell>
          <cell r="C29" t="str">
            <v xml:space="preserve">Pipe(s) at Grissik Station </v>
          </cell>
          <cell r="D29">
            <v>1</v>
          </cell>
          <cell r="E29" t="str">
            <v>LS</v>
          </cell>
          <cell r="H29">
            <v>8774.27</v>
          </cell>
          <cell r="I29">
            <v>0</v>
          </cell>
          <cell r="K29">
            <v>8774.27</v>
          </cell>
          <cell r="L29">
            <v>0</v>
          </cell>
        </row>
        <row r="30">
          <cell r="A30" t="str">
            <v>II.2.4.3</v>
          </cell>
          <cell r="C30" t="str">
            <v>Insulation joint(s) at Grissik Station</v>
          </cell>
          <cell r="D30">
            <v>1</v>
          </cell>
          <cell r="E30" t="str">
            <v>LS</v>
          </cell>
          <cell r="H30">
            <v>0</v>
          </cell>
          <cell r="I30">
            <v>0</v>
          </cell>
          <cell r="K30">
            <v>0</v>
          </cell>
          <cell r="L30">
            <v>0</v>
          </cell>
        </row>
        <row r="31">
          <cell r="A31" t="str">
            <v>II.2.4.4</v>
          </cell>
          <cell r="C31" t="str">
            <v>Bulk Pipe(s), Fitting(s) and Connection(s) Grissik Station</v>
          </cell>
          <cell r="D31">
            <v>1</v>
          </cell>
          <cell r="E31" t="str">
            <v>LS</v>
          </cell>
          <cell r="H31">
            <v>0</v>
          </cell>
          <cell r="I31">
            <v>0</v>
          </cell>
          <cell r="K31">
            <v>0</v>
          </cell>
          <cell r="L31">
            <v>0</v>
          </cell>
        </row>
        <row r="33">
          <cell r="A33" t="str">
            <v>II.2.5</v>
          </cell>
          <cell r="C33" t="str">
            <v>Cathodic Protection</v>
          </cell>
          <cell r="D33">
            <v>1</v>
          </cell>
          <cell r="E33" t="str">
            <v>LS</v>
          </cell>
          <cell r="K33">
            <v>48538</v>
          </cell>
          <cell r="L33">
            <v>5508000</v>
          </cell>
        </row>
        <row r="34">
          <cell r="C34" t="str">
            <v>(sum of the item II.2.5.1 thru item II.2.5.3)</v>
          </cell>
        </row>
        <row r="36">
          <cell r="A36" t="str">
            <v>II.2.5.1</v>
          </cell>
          <cell r="C36" t="str">
            <v>Cathodic Protection</v>
          </cell>
          <cell r="D36">
            <v>1</v>
          </cell>
          <cell r="E36" t="str">
            <v>LS</v>
          </cell>
          <cell r="H36">
            <v>31780</v>
          </cell>
          <cell r="I36">
            <v>2754000</v>
          </cell>
          <cell r="K36">
            <v>31780</v>
          </cell>
          <cell r="L36">
            <v>2754000</v>
          </cell>
        </row>
        <row r="37">
          <cell r="C37" t="str">
            <v>Transformer rectifier (s) at Grissik Station</v>
          </cell>
        </row>
        <row r="38">
          <cell r="A38" t="str">
            <v>II.2.5.2</v>
          </cell>
          <cell r="C38" t="str">
            <v>Cathodic Protection Bulks at Grissik Station</v>
          </cell>
          <cell r="D38">
            <v>1</v>
          </cell>
          <cell r="E38" t="str">
            <v>LS</v>
          </cell>
          <cell r="H38">
            <v>12144</v>
          </cell>
          <cell r="I38">
            <v>2754000</v>
          </cell>
          <cell r="K38">
            <v>12144</v>
          </cell>
          <cell r="L38">
            <v>2754000</v>
          </cell>
        </row>
        <row r="39">
          <cell r="A39" t="str">
            <v>II.2.5.3</v>
          </cell>
          <cell r="C39" t="str">
            <v>Cathodic Protection thermit welds and molds, at Grissik Station</v>
          </cell>
          <cell r="D39">
            <v>1</v>
          </cell>
          <cell r="E39" t="str">
            <v>LS</v>
          </cell>
          <cell r="H39">
            <v>4614</v>
          </cell>
          <cell r="I39">
            <v>0</v>
          </cell>
          <cell r="K39">
            <v>4614</v>
          </cell>
          <cell r="L39">
            <v>0</v>
          </cell>
        </row>
        <row r="42">
          <cell r="A42" t="str">
            <v>II.2.6</v>
          </cell>
          <cell r="C42" t="str">
            <v>Electrical</v>
          </cell>
          <cell r="D42">
            <v>1</v>
          </cell>
          <cell r="E42" t="str">
            <v>LS</v>
          </cell>
          <cell r="K42">
            <v>5842.92</v>
          </cell>
          <cell r="L42">
            <v>37563475</v>
          </cell>
        </row>
        <row r="43">
          <cell r="C43" t="str">
            <v>(Sum of the item II.2.6.1 thru item II.2.6.9)</v>
          </cell>
        </row>
        <row r="45">
          <cell r="A45" t="str">
            <v>II.2.6.1</v>
          </cell>
          <cell r="C45" t="str">
            <v>Lighting Panel Distribution Board (LPDB) at Grissik Station (Telcom Building)</v>
          </cell>
          <cell r="D45">
            <v>1</v>
          </cell>
          <cell r="E45" t="str">
            <v>LS</v>
          </cell>
          <cell r="H45">
            <v>0</v>
          </cell>
          <cell r="I45">
            <v>853125</v>
          </cell>
          <cell r="K45">
            <v>0</v>
          </cell>
          <cell r="L45">
            <v>853125</v>
          </cell>
        </row>
        <row r="46">
          <cell r="A46" t="str">
            <v>II.2.6.2</v>
          </cell>
          <cell r="C46" t="str">
            <v>Lighting Panel Distribution Board (LPDB) at Jambi Station (Telcom Building)</v>
          </cell>
          <cell r="D46">
            <v>1</v>
          </cell>
          <cell r="E46" t="str">
            <v>LS</v>
          </cell>
          <cell r="H46">
            <v>0</v>
          </cell>
          <cell r="I46">
            <v>853125</v>
          </cell>
          <cell r="K46">
            <v>0</v>
          </cell>
          <cell r="L46">
            <v>853125</v>
          </cell>
        </row>
        <row r="47">
          <cell r="A47" t="str">
            <v>II.2.6.3</v>
          </cell>
          <cell r="C47" t="str">
            <v>HVAC Panel at Jambi Station</v>
          </cell>
          <cell r="D47">
            <v>1</v>
          </cell>
          <cell r="E47" t="str">
            <v>LS</v>
          </cell>
          <cell r="H47">
            <v>0</v>
          </cell>
          <cell r="I47">
            <v>7323000</v>
          </cell>
          <cell r="K47">
            <v>0</v>
          </cell>
          <cell r="L47">
            <v>7323000</v>
          </cell>
        </row>
        <row r="48">
          <cell r="A48" t="str">
            <v>II.2.6.4</v>
          </cell>
          <cell r="C48" t="str">
            <v>UPS Distribution Board (UPSBD) at Grissik Station UPSD 2601-2 (Telcom Building)</v>
          </cell>
          <cell r="D48">
            <v>1</v>
          </cell>
          <cell r="E48" t="str">
            <v>LS</v>
          </cell>
          <cell r="H48">
            <v>0</v>
          </cell>
          <cell r="I48">
            <v>682500</v>
          </cell>
          <cell r="K48">
            <v>0</v>
          </cell>
          <cell r="L48">
            <v>682500</v>
          </cell>
        </row>
        <row r="49">
          <cell r="A49" t="str">
            <v>II.2.6.5</v>
          </cell>
          <cell r="C49" t="str">
            <v>UPS Distribution Board (UPSBD) at Jambi Station UPSD 2701-1 (Telcom Building)</v>
          </cell>
          <cell r="D49">
            <v>1</v>
          </cell>
          <cell r="E49" t="str">
            <v>LS</v>
          </cell>
          <cell r="H49">
            <v>0</v>
          </cell>
          <cell r="I49">
            <v>682500</v>
          </cell>
          <cell r="K49">
            <v>0</v>
          </cell>
          <cell r="L49">
            <v>682500</v>
          </cell>
        </row>
        <row r="50">
          <cell r="A50" t="str">
            <v>II.2.6.6</v>
          </cell>
          <cell r="C50" t="str">
            <v>Indoor Lighting System at Grissik Station</v>
          </cell>
          <cell r="D50">
            <v>1</v>
          </cell>
          <cell r="E50" t="str">
            <v>LS</v>
          </cell>
          <cell r="H50">
            <v>1727.9499999999998</v>
          </cell>
          <cell r="I50">
            <v>3109800</v>
          </cell>
          <cell r="K50">
            <v>1727.9499999999998</v>
          </cell>
          <cell r="L50">
            <v>3109800</v>
          </cell>
        </row>
        <row r="51">
          <cell r="A51" t="str">
            <v>II.2.6.7</v>
          </cell>
          <cell r="C51" t="str">
            <v>Outdoor Lighting System at Grissik Station complete with lighting pole</v>
          </cell>
          <cell r="D51">
            <v>1</v>
          </cell>
          <cell r="E51" t="str">
            <v>LS</v>
          </cell>
          <cell r="H51">
            <v>3192.4800000000005</v>
          </cell>
          <cell r="I51">
            <v>11262400</v>
          </cell>
          <cell r="K51">
            <v>3192.4800000000005</v>
          </cell>
          <cell r="L51">
            <v>11262400</v>
          </cell>
        </row>
        <row r="52">
          <cell r="A52" t="str">
            <v>II.2.6.8</v>
          </cell>
          <cell r="C52" t="str">
            <v>Grounding System at Grissik Station</v>
          </cell>
          <cell r="D52">
            <v>1</v>
          </cell>
          <cell r="E52" t="str">
            <v>LS</v>
          </cell>
          <cell r="H52">
            <v>922.4899999999999</v>
          </cell>
          <cell r="I52">
            <v>12797025</v>
          </cell>
          <cell r="K52">
            <v>922.4899999999999</v>
          </cell>
          <cell r="L52">
            <v>12797025</v>
          </cell>
        </row>
        <row r="53">
          <cell r="A53" t="str">
            <v>II.2.6.9</v>
          </cell>
          <cell r="C53" t="str">
            <v>Grounding System at Jambi Station</v>
          </cell>
          <cell r="D53">
            <v>1</v>
          </cell>
          <cell r="E53" t="str">
            <v>LS</v>
          </cell>
          <cell r="H53">
            <v>0</v>
          </cell>
          <cell r="I53">
            <v>0</v>
          </cell>
          <cell r="K53">
            <v>0</v>
          </cell>
          <cell r="L53">
            <v>0</v>
          </cell>
        </row>
        <row r="54">
          <cell r="C54" t="str">
            <v>Grounding system Grissik Station</v>
          </cell>
          <cell r="D54">
            <v>1</v>
          </cell>
          <cell r="E54" t="str">
            <v>LS</v>
          </cell>
          <cell r="K54">
            <v>0</v>
          </cell>
          <cell r="L54">
            <v>0</v>
          </cell>
        </row>
        <row r="55">
          <cell r="C55" t="str">
            <v>Grounding  system at Jambi Station</v>
          </cell>
          <cell r="D55">
            <v>1</v>
          </cell>
          <cell r="E55" t="str">
            <v>LS</v>
          </cell>
          <cell r="K55">
            <v>0</v>
          </cell>
          <cell r="L55">
            <v>0</v>
          </cell>
        </row>
        <row r="56">
          <cell r="C56" t="str">
            <v>Lihgtning protection system Grissik Station</v>
          </cell>
          <cell r="D56">
            <v>1</v>
          </cell>
          <cell r="E56" t="str">
            <v>LS</v>
          </cell>
          <cell r="K56">
            <v>0</v>
          </cell>
          <cell r="L56">
            <v>0</v>
          </cell>
        </row>
        <row r="57">
          <cell r="C57" t="str">
            <v>Lightning Protection  system at Jambi Station</v>
          </cell>
          <cell r="D57">
            <v>1</v>
          </cell>
          <cell r="E57" t="str">
            <v>LS</v>
          </cell>
          <cell r="K57">
            <v>0</v>
          </cell>
          <cell r="L57">
            <v>0</v>
          </cell>
        </row>
        <row r="60">
          <cell r="A60" t="str">
            <v>II.2.7</v>
          </cell>
          <cell r="C60" t="str">
            <v>Instrumentation</v>
          </cell>
          <cell r="D60">
            <v>1</v>
          </cell>
          <cell r="E60" t="str">
            <v>LS</v>
          </cell>
          <cell r="K60">
            <v>158891.25</v>
          </cell>
          <cell r="L60">
            <v>307359234.00000006</v>
          </cell>
        </row>
        <row r="61">
          <cell r="C61" t="str">
            <v>(Sum of the item II.2.7.1. Thru item II.2.7.6)</v>
          </cell>
        </row>
        <row r="63">
          <cell r="A63" t="str">
            <v>II.2.7.1</v>
          </cell>
          <cell r="C63" t="str">
            <v>Corrosion Coupon(s) at Grissik Station</v>
          </cell>
          <cell r="D63">
            <v>1</v>
          </cell>
          <cell r="E63" t="str">
            <v>LS</v>
          </cell>
          <cell r="H63">
            <v>525.5</v>
          </cell>
          <cell r="I63">
            <v>983736</v>
          </cell>
          <cell r="J63">
            <v>32791.199999999997</v>
          </cell>
          <cell r="K63">
            <v>525.5</v>
          </cell>
          <cell r="L63">
            <v>1016527.2</v>
          </cell>
        </row>
        <row r="64">
          <cell r="A64" t="str">
            <v>II.2.7.2</v>
          </cell>
          <cell r="C64" t="str">
            <v>Corrosion Probe(s) at Grissik Station</v>
          </cell>
          <cell r="D64">
            <v>1</v>
          </cell>
          <cell r="E64" t="str">
            <v>LS</v>
          </cell>
          <cell r="H64">
            <v>5630</v>
          </cell>
          <cell r="I64">
            <v>10539360</v>
          </cell>
          <cell r="J64">
            <v>351312</v>
          </cell>
          <cell r="K64">
            <v>5630</v>
          </cell>
          <cell r="L64">
            <v>10890672</v>
          </cell>
        </row>
        <row r="66">
          <cell r="A66" t="str">
            <v>II.2.7.3</v>
          </cell>
          <cell r="C66" t="str">
            <v>Pressure safety Relief Valve(s) at Grissik Station</v>
          </cell>
          <cell r="D66">
            <v>1</v>
          </cell>
          <cell r="E66" t="str">
            <v>LS</v>
          </cell>
          <cell r="H66">
            <v>4133.43</v>
          </cell>
          <cell r="I66">
            <v>7737780.9600000009</v>
          </cell>
          <cell r="J66">
            <v>257926.03200000004</v>
          </cell>
          <cell r="K66">
            <v>4133.43</v>
          </cell>
          <cell r="L66">
            <v>7995706.9920000006</v>
          </cell>
        </row>
        <row r="67">
          <cell r="A67" t="str">
            <v>II.2.7.4</v>
          </cell>
          <cell r="C67" t="str">
            <v>Control Valve(s) at Grissik station</v>
          </cell>
          <cell r="D67">
            <v>1</v>
          </cell>
          <cell r="E67" t="str">
            <v>LS</v>
          </cell>
          <cell r="H67">
            <v>142264</v>
          </cell>
          <cell r="I67">
            <v>266318208</v>
          </cell>
          <cell r="J67">
            <v>8877273.6000000015</v>
          </cell>
          <cell r="K67">
            <v>142264</v>
          </cell>
          <cell r="L67">
            <v>275195481.60000002</v>
          </cell>
        </row>
        <row r="68">
          <cell r="A68" t="str">
            <v>II.2.7.5</v>
          </cell>
          <cell r="C68" t="str">
            <v>Instrument Cable(s), Tubing(s), marshalling cabinet, junction boxes and Bulk(s) at Grissik Station</v>
          </cell>
          <cell r="D68">
            <v>1</v>
          </cell>
          <cell r="E68" t="str">
            <v>LS</v>
          </cell>
          <cell r="H68">
            <v>1969.07</v>
          </cell>
          <cell r="I68">
            <v>3686099.0399999996</v>
          </cell>
          <cell r="J68">
            <v>122869.96800000001</v>
          </cell>
          <cell r="K68">
            <v>1969.07</v>
          </cell>
          <cell r="L68">
            <v>3808969.0079999994</v>
          </cell>
        </row>
        <row r="69">
          <cell r="A69" t="str">
            <v>II.2.7.6</v>
          </cell>
          <cell r="C69" t="str">
            <v>Pig signal at Grissik Station</v>
          </cell>
          <cell r="D69">
            <v>1</v>
          </cell>
          <cell r="E69" t="str">
            <v>LS</v>
          </cell>
          <cell r="H69">
            <v>4369.25</v>
          </cell>
          <cell r="I69">
            <v>8179235.9999999991</v>
          </cell>
          <cell r="J69">
            <v>272641.2</v>
          </cell>
          <cell r="K69">
            <v>4369.25</v>
          </cell>
          <cell r="L69">
            <v>8451877.1999999993</v>
          </cell>
        </row>
        <row r="70">
          <cell r="A70" t="str">
            <v>II.2.8</v>
          </cell>
          <cell r="C70" t="str">
            <v>Pipeline Coating</v>
          </cell>
          <cell r="D70">
            <v>1</v>
          </cell>
          <cell r="E70" t="str">
            <v>LS</v>
          </cell>
          <cell r="K70">
            <v>256938</v>
          </cell>
          <cell r="L70">
            <v>497020867.19999993</v>
          </cell>
        </row>
        <row r="71">
          <cell r="C71" t="str">
            <v>Price quoted shall be included in the Price as specify in Schedule of Price for Civil Work Installation (Form A.1.III)</v>
          </cell>
        </row>
        <row r="72">
          <cell r="K72">
            <v>0</v>
          </cell>
          <cell r="L72">
            <v>0</v>
          </cell>
        </row>
        <row r="73">
          <cell r="A73" t="str">
            <v>II.2.8.1</v>
          </cell>
          <cell r="C73" t="str">
            <v>Field Join Coating</v>
          </cell>
          <cell r="D73">
            <v>1</v>
          </cell>
          <cell r="E73" t="str">
            <v>LS</v>
          </cell>
          <cell r="H73">
            <v>256938</v>
          </cell>
          <cell r="I73">
            <v>480987935.99999994</v>
          </cell>
          <cell r="J73">
            <v>16032931.199999999</v>
          </cell>
          <cell r="K73">
            <v>256938</v>
          </cell>
          <cell r="L73">
            <v>497020867.19999993</v>
          </cell>
        </row>
        <row r="74">
          <cell r="A74" t="str">
            <v>II.2.9</v>
          </cell>
          <cell r="C74" t="str">
            <v>Fiber Optic</v>
          </cell>
          <cell r="D74">
            <v>1</v>
          </cell>
          <cell r="E74" t="str">
            <v>LS</v>
          </cell>
          <cell r="K74">
            <v>477679.62389599998</v>
          </cell>
          <cell r="L74">
            <v>924023464.46442235</v>
          </cell>
        </row>
        <row r="76">
          <cell r="A76" t="str">
            <v>II.2.9.1</v>
          </cell>
          <cell r="C76" t="str">
            <v>Fiber Optic Cable including all accessories</v>
          </cell>
          <cell r="D76">
            <v>1</v>
          </cell>
          <cell r="E76" t="str">
            <v>LS</v>
          </cell>
          <cell r="H76">
            <v>477679.62389599998</v>
          </cell>
          <cell r="I76">
            <v>894216255.93331194</v>
          </cell>
          <cell r="J76">
            <v>29807208.531110398</v>
          </cell>
          <cell r="K76">
            <v>477679.62389599998</v>
          </cell>
          <cell r="L76">
            <v>924023464.46442235</v>
          </cell>
        </row>
        <row r="77">
          <cell r="A77" t="str">
            <v>II.2.10</v>
          </cell>
          <cell r="C77" t="str">
            <v>All other necessary material</v>
          </cell>
          <cell r="D77">
            <v>1</v>
          </cell>
          <cell r="E77" t="str">
            <v>LS</v>
          </cell>
          <cell r="H77">
            <v>0</v>
          </cell>
          <cell r="I77">
            <v>0</v>
          </cell>
          <cell r="J77">
            <v>0</v>
          </cell>
          <cell r="K77">
            <v>0</v>
          </cell>
          <cell r="L77">
            <v>0</v>
          </cell>
        </row>
        <row r="78">
          <cell r="C78" t="str">
            <v>Price quoted shall be included in the Price as specify in Schedule of Price for Civil Works Installation (Form A.1.III)</v>
          </cell>
        </row>
        <row r="80">
          <cell r="A80" t="str">
            <v>TOTAL</v>
          </cell>
          <cell r="K80">
            <v>1002720.363896</v>
          </cell>
          <cell r="L80">
            <v>1771475040.6644225</v>
          </cell>
        </row>
      </sheetData>
      <sheetData sheetId="9" refreshError="1"/>
      <sheetData sheetId="10" refreshError="1">
        <row r="11">
          <cell r="A11" t="str">
            <v>III.1</v>
          </cell>
          <cell r="C11" t="str">
            <v>Indirect Cost</v>
          </cell>
        </row>
        <row r="13">
          <cell r="C13" t="str">
            <v>(Sum of the item III.1.1 thru item III.1.5)</v>
          </cell>
        </row>
        <row r="15">
          <cell r="A15" t="str">
            <v>III.1.1</v>
          </cell>
          <cell r="C15" t="str">
            <v>Contractor`s Temporary Facilities</v>
          </cell>
        </row>
        <row r="16">
          <cell r="C16" t="str">
            <v>(Sum of the item III.1.1.1 thru item III.1.1.4)</v>
          </cell>
          <cell r="H16">
            <v>66535</v>
          </cell>
          <cell r="I16">
            <v>3089009000</v>
          </cell>
        </row>
        <row r="18">
          <cell r="A18" t="str">
            <v>III.1.1.1</v>
          </cell>
          <cell r="C18" t="str">
            <v>Construction Office in Jambi</v>
          </cell>
          <cell r="O18">
            <v>9165</v>
          </cell>
          <cell r="P18">
            <v>393779000</v>
          </cell>
        </row>
        <row r="19">
          <cell r="C19" t="str">
            <v>Office Space (Rental) 150 m2</v>
          </cell>
          <cell r="D19">
            <v>14</v>
          </cell>
          <cell r="E19" t="str">
            <v>Mm</v>
          </cell>
          <cell r="G19">
            <v>2000000</v>
          </cell>
          <cell r="I19">
            <v>28000000</v>
          </cell>
          <cell r="N19">
            <v>1666666.6666666667</v>
          </cell>
        </row>
        <row r="20">
          <cell r="C20" t="str">
            <v>6 Lockable Room @ 12 m2</v>
          </cell>
          <cell r="D20">
            <v>48</v>
          </cell>
          <cell r="E20" t="str">
            <v xml:space="preserve"> m2</v>
          </cell>
          <cell r="G20">
            <v>850000</v>
          </cell>
        </row>
        <row r="21">
          <cell r="C21" t="str">
            <v>1 Rooms for 5 Personnel</v>
          </cell>
          <cell r="D21">
            <v>100</v>
          </cell>
          <cell r="E21" t="str">
            <v xml:space="preserve"> m2</v>
          </cell>
          <cell r="G21">
            <v>850000</v>
          </cell>
        </row>
        <row r="22">
          <cell r="C22" t="str">
            <v>Conference Room</v>
          </cell>
          <cell r="D22">
            <v>14</v>
          </cell>
          <cell r="E22" t="str">
            <v xml:space="preserve"> m2</v>
          </cell>
        </row>
        <row r="23">
          <cell r="C23" t="str">
            <v>2 Toilet Rooms</v>
          </cell>
          <cell r="D23">
            <v>10</v>
          </cell>
          <cell r="E23" t="str">
            <v xml:space="preserve"> m2</v>
          </cell>
        </row>
        <row r="24">
          <cell r="C24" t="str">
            <v>Office Furniture</v>
          </cell>
        </row>
        <row r="25">
          <cell r="C25" t="str">
            <v>Lockable Room</v>
          </cell>
        </row>
        <row r="26">
          <cell r="C26" t="str">
            <v>Air Conditioning 3/4 PK</v>
          </cell>
          <cell r="D26">
            <v>3</v>
          </cell>
          <cell r="E26" t="str">
            <v>unit</v>
          </cell>
          <cell r="G26">
            <v>3250000</v>
          </cell>
          <cell r="I26">
            <v>9750000</v>
          </cell>
        </row>
        <row r="27">
          <cell r="C27" t="str">
            <v>Lighting fluorescens 40Watt</v>
          </cell>
          <cell r="D27">
            <v>4</v>
          </cell>
          <cell r="E27" t="str">
            <v>set</v>
          </cell>
          <cell r="G27">
            <v>125000</v>
          </cell>
          <cell r="I27">
            <v>500000</v>
          </cell>
        </row>
        <row r="28">
          <cell r="C28" t="str">
            <v>Electricity Outlets</v>
          </cell>
          <cell r="D28">
            <v>6</v>
          </cell>
          <cell r="E28" t="str">
            <v>ea</v>
          </cell>
          <cell r="G28">
            <v>13000</v>
          </cell>
          <cell r="I28">
            <v>78000</v>
          </cell>
        </row>
        <row r="29">
          <cell r="C29" t="str">
            <v>Desk and swivel chair set</v>
          </cell>
          <cell r="D29">
            <v>4</v>
          </cell>
          <cell r="E29" t="str">
            <v>set</v>
          </cell>
          <cell r="G29">
            <v>1016000</v>
          </cell>
          <cell r="I29">
            <v>4064000</v>
          </cell>
          <cell r="N29">
            <v>1314000</v>
          </cell>
        </row>
        <row r="30">
          <cell r="C30" t="str">
            <v>Computer Table</v>
          </cell>
          <cell r="D30">
            <v>3</v>
          </cell>
          <cell r="E30" t="str">
            <v>unit</v>
          </cell>
          <cell r="G30">
            <v>300000</v>
          </cell>
          <cell r="I30">
            <v>900000</v>
          </cell>
        </row>
        <row r="31">
          <cell r="C31" t="str">
            <v>Guest Chair</v>
          </cell>
          <cell r="D31">
            <v>8</v>
          </cell>
          <cell r="E31" t="str">
            <v>unit</v>
          </cell>
          <cell r="G31">
            <v>298000</v>
          </cell>
          <cell r="I31">
            <v>2384000</v>
          </cell>
        </row>
        <row r="32">
          <cell r="C32" t="str">
            <v>File Cabinet (4 drawers, legal size)</v>
          </cell>
          <cell r="D32">
            <v>3</v>
          </cell>
          <cell r="E32" t="str">
            <v>unit</v>
          </cell>
          <cell r="G32">
            <v>1898000</v>
          </cell>
          <cell r="I32">
            <v>5694000</v>
          </cell>
        </row>
        <row r="33">
          <cell r="C33" t="str">
            <v>Book case (4 shelves)</v>
          </cell>
          <cell r="D33">
            <v>3</v>
          </cell>
          <cell r="E33" t="str">
            <v>unit</v>
          </cell>
          <cell r="G33">
            <v>861000</v>
          </cell>
          <cell r="I33">
            <v>2583000</v>
          </cell>
        </row>
        <row r="34">
          <cell r="C34" t="str">
            <v>Medium size whiteboard with marker and eraser</v>
          </cell>
          <cell r="D34">
            <v>3</v>
          </cell>
          <cell r="E34" t="str">
            <v>unit</v>
          </cell>
          <cell r="G34">
            <v>500000</v>
          </cell>
          <cell r="I34">
            <v>1500000</v>
          </cell>
        </row>
        <row r="35">
          <cell r="C35" t="str">
            <v>In/out tray</v>
          </cell>
          <cell r="D35">
            <v>3</v>
          </cell>
          <cell r="E35" t="str">
            <v>unit</v>
          </cell>
          <cell r="G35">
            <v>75000</v>
          </cell>
          <cell r="I35">
            <v>225000</v>
          </cell>
        </row>
        <row r="36">
          <cell r="C36" t="str">
            <v>Telephone equipment</v>
          </cell>
          <cell r="D36">
            <v>3</v>
          </cell>
          <cell r="E36" t="str">
            <v>set</v>
          </cell>
          <cell r="G36">
            <v>1000000</v>
          </cell>
          <cell r="I36">
            <v>3000000</v>
          </cell>
        </row>
        <row r="37">
          <cell r="C37" t="str">
            <v>Workspace for 5 personnel</v>
          </cell>
        </row>
        <row r="38">
          <cell r="C38" t="str">
            <v>Hot &amp; Cold drinking water facilities (Dispenser)</v>
          </cell>
          <cell r="D38">
            <v>1</v>
          </cell>
          <cell r="E38" t="str">
            <v>unit</v>
          </cell>
          <cell r="G38">
            <v>800000</v>
          </cell>
          <cell r="I38">
            <v>800000</v>
          </cell>
        </row>
        <row r="39">
          <cell r="C39" t="str">
            <v>Air Conditioning 1 PK</v>
          </cell>
          <cell r="D39">
            <v>5</v>
          </cell>
          <cell r="E39" t="str">
            <v>unit</v>
          </cell>
          <cell r="G39">
            <v>4000000</v>
          </cell>
          <cell r="I39">
            <v>20000000</v>
          </cell>
        </row>
        <row r="40">
          <cell r="C40" t="str">
            <v>Lighting fluorescens 40Watt</v>
          </cell>
          <cell r="D40">
            <v>15</v>
          </cell>
          <cell r="E40" t="str">
            <v>unit</v>
          </cell>
          <cell r="G40">
            <v>125000</v>
          </cell>
          <cell r="I40">
            <v>1875000</v>
          </cell>
        </row>
        <row r="41">
          <cell r="C41" t="str">
            <v>Electricity Outlets</v>
          </cell>
          <cell r="D41">
            <v>8</v>
          </cell>
          <cell r="E41" t="str">
            <v>ea</v>
          </cell>
          <cell r="G41">
            <v>13000</v>
          </cell>
          <cell r="I41">
            <v>104000</v>
          </cell>
        </row>
        <row r="42">
          <cell r="C42" t="str">
            <v>Standard desk and swivel chair set</v>
          </cell>
          <cell r="D42">
            <v>6</v>
          </cell>
          <cell r="E42" t="str">
            <v>set</v>
          </cell>
          <cell r="G42">
            <v>700000</v>
          </cell>
          <cell r="I42">
            <v>4200000</v>
          </cell>
        </row>
        <row r="43">
          <cell r="C43" t="str">
            <v>Computer Table</v>
          </cell>
          <cell r="D43">
            <v>3</v>
          </cell>
          <cell r="E43" t="str">
            <v>set</v>
          </cell>
          <cell r="G43">
            <v>300000</v>
          </cell>
          <cell r="I43">
            <v>900000</v>
          </cell>
        </row>
        <row r="44">
          <cell r="C44" t="str">
            <v>Guest Chair</v>
          </cell>
          <cell r="D44">
            <v>2</v>
          </cell>
          <cell r="E44" t="str">
            <v>unit</v>
          </cell>
          <cell r="G44">
            <v>298000</v>
          </cell>
          <cell r="I44">
            <v>596000</v>
          </cell>
        </row>
        <row r="45">
          <cell r="C45" t="str">
            <v xml:space="preserve">File Cabinet </v>
          </cell>
          <cell r="D45">
            <v>4</v>
          </cell>
          <cell r="E45" t="str">
            <v>unit</v>
          </cell>
          <cell r="G45">
            <v>750000</v>
          </cell>
          <cell r="I45">
            <v>3000000</v>
          </cell>
        </row>
        <row r="46">
          <cell r="C46" t="str">
            <v xml:space="preserve">Book case </v>
          </cell>
          <cell r="D46">
            <v>4</v>
          </cell>
          <cell r="E46" t="str">
            <v>unit</v>
          </cell>
          <cell r="G46">
            <v>560000</v>
          </cell>
          <cell r="I46">
            <v>2240000</v>
          </cell>
        </row>
        <row r="47">
          <cell r="C47" t="str">
            <v>Medium size whiteboard with marker and eraser</v>
          </cell>
          <cell r="D47">
            <v>1</v>
          </cell>
          <cell r="E47" t="str">
            <v>unit</v>
          </cell>
          <cell r="G47">
            <v>500000</v>
          </cell>
          <cell r="I47">
            <v>500000</v>
          </cell>
        </row>
        <row r="48">
          <cell r="C48" t="str">
            <v>In/out tray</v>
          </cell>
          <cell r="D48">
            <v>3</v>
          </cell>
          <cell r="E48" t="str">
            <v>unit</v>
          </cell>
          <cell r="G48">
            <v>75000</v>
          </cell>
          <cell r="I48">
            <v>225000</v>
          </cell>
        </row>
        <row r="49">
          <cell r="C49" t="str">
            <v>Telephone equipment</v>
          </cell>
          <cell r="D49">
            <v>3</v>
          </cell>
          <cell r="E49" t="str">
            <v>unit</v>
          </cell>
          <cell r="G49">
            <v>1000000</v>
          </cell>
          <cell r="I49">
            <v>3000000</v>
          </cell>
        </row>
        <row r="50">
          <cell r="C50" t="str">
            <v>Facsimile equipment</v>
          </cell>
          <cell r="D50">
            <v>1</v>
          </cell>
          <cell r="E50" t="str">
            <v>unit</v>
          </cell>
          <cell r="G50">
            <v>1750000</v>
          </cell>
          <cell r="I50">
            <v>1750000</v>
          </cell>
        </row>
        <row r="51">
          <cell r="C51" t="str">
            <v>Station Radio receiver and transmitter</v>
          </cell>
          <cell r="D51">
            <v>1</v>
          </cell>
          <cell r="E51" t="str">
            <v>unit</v>
          </cell>
          <cell r="G51">
            <v>2500000</v>
          </cell>
          <cell r="I51">
            <v>2500000</v>
          </cell>
        </row>
        <row r="52">
          <cell r="C52" t="str">
            <v>Conferrence Room</v>
          </cell>
        </row>
        <row r="53">
          <cell r="C53" t="str">
            <v>Air Conditioning 3/4 PK</v>
          </cell>
          <cell r="D53">
            <v>1</v>
          </cell>
          <cell r="E53" t="str">
            <v>unit</v>
          </cell>
          <cell r="G53">
            <v>3250000</v>
          </cell>
          <cell r="I53">
            <v>3250000</v>
          </cell>
        </row>
        <row r="54">
          <cell r="C54" t="str">
            <v>Lighting fluorescens 40Watt</v>
          </cell>
          <cell r="D54">
            <v>2</v>
          </cell>
          <cell r="E54" t="str">
            <v>unit</v>
          </cell>
          <cell r="G54">
            <v>125000</v>
          </cell>
          <cell r="I54">
            <v>250000</v>
          </cell>
        </row>
        <row r="55">
          <cell r="C55" t="str">
            <v>Electricity Outlets</v>
          </cell>
          <cell r="D55">
            <v>1</v>
          </cell>
          <cell r="E55" t="str">
            <v>ea</v>
          </cell>
          <cell r="G55">
            <v>13000</v>
          </cell>
          <cell r="I55">
            <v>13000</v>
          </cell>
        </row>
        <row r="56">
          <cell r="C56" t="str">
            <v>Conference Table with 6 matching chairs</v>
          </cell>
          <cell r="D56">
            <v>1</v>
          </cell>
          <cell r="E56" t="str">
            <v>set</v>
          </cell>
          <cell r="G56">
            <v>2277000</v>
          </cell>
          <cell r="I56">
            <v>2277000</v>
          </cell>
          <cell r="N56">
            <v>4554000</v>
          </cell>
        </row>
        <row r="57">
          <cell r="C57" t="str">
            <v>Medium size whiteboard with marker and eraser</v>
          </cell>
          <cell r="D57">
            <v>1</v>
          </cell>
          <cell r="E57" t="str">
            <v>set</v>
          </cell>
          <cell r="G57">
            <v>500000</v>
          </cell>
          <cell r="I57">
            <v>500000</v>
          </cell>
        </row>
        <row r="58">
          <cell r="C58" t="str">
            <v>Wall Clock</v>
          </cell>
          <cell r="D58">
            <v>1</v>
          </cell>
          <cell r="E58" t="str">
            <v>unit</v>
          </cell>
          <cell r="G58">
            <v>150000</v>
          </cell>
          <cell r="I58">
            <v>150000</v>
          </cell>
        </row>
        <row r="59">
          <cell r="C59" t="str">
            <v>Toilet and Bathroom</v>
          </cell>
        </row>
        <row r="60">
          <cell r="C60" t="str">
            <v>Shower facility</v>
          </cell>
          <cell r="D60">
            <v>1</v>
          </cell>
          <cell r="E60" t="str">
            <v>set</v>
          </cell>
          <cell r="G60">
            <v>350000</v>
          </cell>
          <cell r="I60">
            <v>350000</v>
          </cell>
        </row>
        <row r="61">
          <cell r="C61" t="str">
            <v>Lavatory with mirror</v>
          </cell>
          <cell r="D61">
            <v>1</v>
          </cell>
          <cell r="E61" t="str">
            <v>set</v>
          </cell>
          <cell r="G61">
            <v>420000</v>
          </cell>
          <cell r="I61">
            <v>420000</v>
          </cell>
        </row>
        <row r="62">
          <cell r="C62" t="str">
            <v>water closet</v>
          </cell>
          <cell r="D62">
            <v>1</v>
          </cell>
          <cell r="E62" t="str">
            <v>set</v>
          </cell>
          <cell r="G62">
            <v>750000</v>
          </cell>
          <cell r="I62">
            <v>750000</v>
          </cell>
        </row>
        <row r="63">
          <cell r="C63" t="str">
            <v>urinal</v>
          </cell>
          <cell r="D63">
            <v>2</v>
          </cell>
          <cell r="E63" t="str">
            <v>set</v>
          </cell>
          <cell r="G63">
            <v>750000</v>
          </cell>
          <cell r="I63">
            <v>1500000</v>
          </cell>
        </row>
        <row r="64">
          <cell r="C64" t="str">
            <v>Parking Area</v>
          </cell>
          <cell r="D64">
            <v>1</v>
          </cell>
          <cell r="E64" t="str">
            <v>Lot</v>
          </cell>
          <cell r="G64">
            <v>10000000</v>
          </cell>
          <cell r="I64">
            <v>10000000</v>
          </cell>
        </row>
        <row r="65">
          <cell r="C65" t="str">
            <v>Office Equipment</v>
          </cell>
        </row>
        <row r="66">
          <cell r="C66" t="str">
            <v>Refrigerator, SANYO or equivalent</v>
          </cell>
          <cell r="D66">
            <v>1</v>
          </cell>
          <cell r="E66" t="str">
            <v>unit</v>
          </cell>
          <cell r="G66">
            <v>4000000</v>
          </cell>
          <cell r="I66">
            <v>4000000</v>
          </cell>
        </row>
        <row r="67">
          <cell r="C67" t="str">
            <v>Copy machine, XEROX or equivalent complete with facsimile facility (up to A3 paper size)</v>
          </cell>
          <cell r="D67">
            <v>1</v>
          </cell>
          <cell r="E67" t="str">
            <v>unit</v>
          </cell>
          <cell r="G67">
            <v>12500000</v>
          </cell>
          <cell r="I67">
            <v>12500000</v>
          </cell>
        </row>
        <row r="68">
          <cell r="C68" t="str">
            <v>Heavy duty paper cutter for sizes up to 28 cm x 43 cm</v>
          </cell>
          <cell r="D68">
            <v>1</v>
          </cell>
          <cell r="E68" t="str">
            <v>unit</v>
          </cell>
          <cell r="G68">
            <v>447000</v>
          </cell>
          <cell r="I68">
            <v>447000</v>
          </cell>
        </row>
        <row r="69">
          <cell r="C69" t="str">
            <v>Large size stappler</v>
          </cell>
          <cell r="D69">
            <v>1</v>
          </cell>
          <cell r="E69" t="str">
            <v>unit</v>
          </cell>
          <cell r="G69">
            <v>1219000</v>
          </cell>
          <cell r="I69">
            <v>1219000</v>
          </cell>
        </row>
        <row r="70">
          <cell r="C70" t="str">
            <v>Middle size stappler</v>
          </cell>
          <cell r="D70">
            <v>5</v>
          </cell>
          <cell r="E70" t="str">
            <v>unit</v>
          </cell>
          <cell r="G70">
            <v>52000</v>
          </cell>
          <cell r="I70">
            <v>260000</v>
          </cell>
        </row>
        <row r="71">
          <cell r="C71" t="str">
            <v>IBM electricity typewriter</v>
          </cell>
          <cell r="D71">
            <v>1</v>
          </cell>
          <cell r="E71" t="str">
            <v>unit</v>
          </cell>
          <cell r="G71">
            <v>1500000</v>
          </cell>
          <cell r="I71">
            <v>1500000</v>
          </cell>
        </row>
        <row r="72">
          <cell r="C72" t="str">
            <v>Other miscellaneous office equipment</v>
          </cell>
        </row>
        <row r="73">
          <cell r="C73" t="str">
            <v>Computer Equipment</v>
          </cell>
        </row>
        <row r="74">
          <cell r="C74" t="str">
            <v>Computer Desk Top COMPAQ or equivalent</v>
          </cell>
          <cell r="D74">
            <v>5</v>
          </cell>
          <cell r="E74" t="str">
            <v>units</v>
          </cell>
          <cell r="F74">
            <v>870</v>
          </cell>
          <cell r="H74">
            <v>4350</v>
          </cell>
        </row>
        <row r="75">
          <cell r="C75" t="str">
            <v>Modem</v>
          </cell>
          <cell r="D75">
            <v>2</v>
          </cell>
          <cell r="E75" t="str">
            <v>units</v>
          </cell>
          <cell r="F75">
            <v>70</v>
          </cell>
          <cell r="H75">
            <v>140</v>
          </cell>
        </row>
        <row r="76">
          <cell r="C76" t="str">
            <v>UPS</v>
          </cell>
          <cell r="D76">
            <v>2</v>
          </cell>
          <cell r="E76" t="str">
            <v>units</v>
          </cell>
          <cell r="F76">
            <v>1445</v>
          </cell>
          <cell r="H76">
            <v>2890</v>
          </cell>
        </row>
        <row r="77">
          <cell r="C77" t="str">
            <v>Printer</v>
          </cell>
        </row>
        <row r="78">
          <cell r="C78" t="str">
            <v>Laser Printer</v>
          </cell>
          <cell r="D78">
            <v>1</v>
          </cell>
          <cell r="E78" t="str">
            <v>units</v>
          </cell>
          <cell r="F78">
            <v>295</v>
          </cell>
          <cell r="H78">
            <v>295</v>
          </cell>
        </row>
        <row r="79">
          <cell r="C79" t="str">
            <v>Desk Jet (A3)</v>
          </cell>
          <cell r="D79">
            <v>1</v>
          </cell>
          <cell r="E79" t="str">
            <v>units</v>
          </cell>
          <cell r="F79">
            <v>450</v>
          </cell>
          <cell r="H79">
            <v>450</v>
          </cell>
        </row>
        <row r="80">
          <cell r="C80" t="str">
            <v>Desk Jet (A4)</v>
          </cell>
          <cell r="D80">
            <v>1</v>
          </cell>
          <cell r="E80" t="str">
            <v>units</v>
          </cell>
          <cell r="F80">
            <v>320</v>
          </cell>
          <cell r="H80">
            <v>320</v>
          </cell>
        </row>
        <row r="81">
          <cell r="C81" t="str">
            <v>External CD Writer</v>
          </cell>
          <cell r="D81">
            <v>1</v>
          </cell>
          <cell r="E81" t="str">
            <v>units</v>
          </cell>
          <cell r="F81">
            <v>260</v>
          </cell>
          <cell r="H81">
            <v>260</v>
          </cell>
        </row>
        <row r="82">
          <cell r="C82" t="str">
            <v xml:space="preserve">Scanner </v>
          </cell>
          <cell r="D82">
            <v>1</v>
          </cell>
          <cell r="E82" t="str">
            <v>units</v>
          </cell>
          <cell r="F82">
            <v>460</v>
          </cell>
          <cell r="H82">
            <v>460</v>
          </cell>
        </row>
        <row r="83">
          <cell r="C83" t="str">
            <v>Telecomunication Equipment</v>
          </cell>
        </row>
        <row r="84">
          <cell r="C84" t="str">
            <v>Fixed Phone 2 Lines</v>
          </cell>
          <cell r="D84">
            <v>14</v>
          </cell>
          <cell r="E84" t="str">
            <v>Mm</v>
          </cell>
          <cell r="G84">
            <v>11200000</v>
          </cell>
          <cell r="I84">
            <v>156800000</v>
          </cell>
        </row>
        <row r="85">
          <cell r="C85" t="str">
            <v>Mobile Phone</v>
          </cell>
          <cell r="D85">
            <v>5</v>
          </cell>
          <cell r="E85" t="str">
            <v>units</v>
          </cell>
          <cell r="G85">
            <v>1345000</v>
          </cell>
          <cell r="I85">
            <v>6725000</v>
          </cell>
        </row>
        <row r="86">
          <cell r="C86" t="str">
            <v>GSM type, Telkomsel Operator or Equivalent, Ericsson R310 (anti shock &amp; water reisistant)</v>
          </cell>
        </row>
        <row r="87">
          <cell r="C87" t="str">
            <v>Radio Communication</v>
          </cell>
        </row>
        <row r="88">
          <cell r="C88" t="str">
            <v>Radio Communication must cover all construction areas with minimum two (2) channels available (1 contractor channel and 1 PGN Channel)</v>
          </cell>
        </row>
        <row r="89">
          <cell r="C89" t="str">
            <v>Base Radio</v>
          </cell>
          <cell r="D89">
            <v>1</v>
          </cell>
          <cell r="E89" t="str">
            <v>unit</v>
          </cell>
          <cell r="G89">
            <v>40000000</v>
          </cell>
          <cell r="I89">
            <v>40000000</v>
          </cell>
        </row>
        <row r="90">
          <cell r="C90" t="str">
            <v>Mobile (vehicle) Radio</v>
          </cell>
          <cell r="D90">
            <v>2</v>
          </cell>
          <cell r="E90" t="str">
            <v>units</v>
          </cell>
          <cell r="G90">
            <v>2500000</v>
          </cell>
          <cell r="I90">
            <v>5000000</v>
          </cell>
        </row>
        <row r="91">
          <cell r="C91" t="str">
            <v>Hand Held Radio, Prefer Programmable Dual Band Type (UHF/VHF) with Aluminium Casing</v>
          </cell>
          <cell r="D91">
            <v>2</v>
          </cell>
          <cell r="E91" t="str">
            <v>units</v>
          </cell>
          <cell r="G91">
            <v>1750000</v>
          </cell>
          <cell r="I91">
            <v>3500000</v>
          </cell>
        </row>
        <row r="92">
          <cell r="C92" t="str">
            <v>Office Supplies and Consumables</v>
          </cell>
          <cell r="D92">
            <v>14</v>
          </cell>
          <cell r="E92" t="str">
            <v>Mm</v>
          </cell>
          <cell r="G92">
            <v>3000000</v>
          </cell>
          <cell r="I92">
            <v>42000000</v>
          </cell>
        </row>
        <row r="94">
          <cell r="A94" t="str">
            <v>III.1.1.2</v>
          </cell>
          <cell r="C94" t="str">
            <v>Site Office (Base Camp)</v>
          </cell>
          <cell r="O94">
            <v>57370</v>
          </cell>
          <cell r="P94">
            <v>734330000</v>
          </cell>
        </row>
        <row r="95">
          <cell r="C95" t="str">
            <v>Office Space</v>
          </cell>
          <cell r="D95">
            <v>109</v>
          </cell>
          <cell r="E95" t="str">
            <v xml:space="preserve"> m2</v>
          </cell>
          <cell r="G95">
            <v>500000</v>
          </cell>
          <cell r="I95">
            <v>54500000</v>
          </cell>
        </row>
        <row r="96">
          <cell r="C96" t="str">
            <v>2 Lockable Room @ 12 m2</v>
          </cell>
          <cell r="D96">
            <v>24</v>
          </cell>
          <cell r="E96" t="str">
            <v xml:space="preserve"> m2</v>
          </cell>
        </row>
        <row r="97">
          <cell r="C97" t="str">
            <v>Room for 8 Personnel</v>
          </cell>
          <cell r="D97">
            <v>60</v>
          </cell>
          <cell r="E97" t="str">
            <v xml:space="preserve"> m2</v>
          </cell>
        </row>
        <row r="98">
          <cell r="C98" t="str">
            <v>Conference Room</v>
          </cell>
          <cell r="D98">
            <v>15</v>
          </cell>
          <cell r="E98" t="str">
            <v xml:space="preserve"> m2</v>
          </cell>
        </row>
        <row r="99">
          <cell r="C99" t="str">
            <v>2 Toilet Rooms</v>
          </cell>
          <cell r="D99">
            <v>10</v>
          </cell>
          <cell r="E99" t="str">
            <v xml:space="preserve"> m2</v>
          </cell>
        </row>
        <row r="100">
          <cell r="C100" t="str">
            <v>Office Furniture</v>
          </cell>
        </row>
        <row r="101">
          <cell r="C101" t="str">
            <v>2 Lockable room shall be furnished with :</v>
          </cell>
        </row>
        <row r="102">
          <cell r="C102" t="str">
            <v>Air conditioning, 3/4 PK</v>
          </cell>
          <cell r="D102">
            <v>2</v>
          </cell>
          <cell r="E102" t="str">
            <v>Units</v>
          </cell>
          <cell r="G102">
            <v>3250000</v>
          </cell>
          <cell r="I102">
            <v>6500000</v>
          </cell>
        </row>
        <row r="103">
          <cell r="C103" t="str">
            <v>Lighting Fluorescent 40 Watts</v>
          </cell>
          <cell r="D103">
            <v>2</v>
          </cell>
          <cell r="E103" t="str">
            <v>Units</v>
          </cell>
          <cell r="G103">
            <v>125000</v>
          </cell>
          <cell r="I103">
            <v>250000</v>
          </cell>
        </row>
        <row r="104">
          <cell r="C104" t="str">
            <v>Electricity outles</v>
          </cell>
          <cell r="D104">
            <v>4</v>
          </cell>
          <cell r="E104" t="str">
            <v>Units</v>
          </cell>
          <cell r="G104">
            <v>13000</v>
          </cell>
          <cell r="I104">
            <v>52000</v>
          </cell>
        </row>
        <row r="105">
          <cell r="C105" t="str">
            <v>Desk and Swivel chairs set</v>
          </cell>
          <cell r="D105">
            <v>2</v>
          </cell>
          <cell r="E105" t="str">
            <v>Units</v>
          </cell>
          <cell r="G105">
            <v>700000</v>
          </cell>
          <cell r="I105">
            <v>1400000</v>
          </cell>
        </row>
        <row r="106">
          <cell r="C106" t="str">
            <v>Computer Table</v>
          </cell>
          <cell r="D106">
            <v>2</v>
          </cell>
          <cell r="E106" t="str">
            <v>Units</v>
          </cell>
          <cell r="G106">
            <v>300000</v>
          </cell>
          <cell r="I106">
            <v>600000</v>
          </cell>
        </row>
        <row r="107">
          <cell r="C107" t="str">
            <v>Guest chairs</v>
          </cell>
          <cell r="D107">
            <v>4</v>
          </cell>
          <cell r="E107" t="str">
            <v>Units</v>
          </cell>
          <cell r="G107">
            <v>298000</v>
          </cell>
          <cell r="I107">
            <v>1192000</v>
          </cell>
        </row>
        <row r="108">
          <cell r="C108" t="str">
            <v>File cabinet (4 drawers, legal size)</v>
          </cell>
          <cell r="D108">
            <v>2</v>
          </cell>
          <cell r="E108" t="str">
            <v>Units</v>
          </cell>
          <cell r="G108">
            <v>1898000</v>
          </cell>
          <cell r="I108">
            <v>3796000</v>
          </cell>
        </row>
        <row r="109">
          <cell r="C109" t="str">
            <v>Book case (4 shelves)</v>
          </cell>
          <cell r="D109">
            <v>2</v>
          </cell>
          <cell r="E109" t="str">
            <v>Units</v>
          </cell>
          <cell r="G109">
            <v>861000</v>
          </cell>
          <cell r="I109">
            <v>1722000</v>
          </cell>
        </row>
        <row r="110">
          <cell r="C110" t="str">
            <v>Medium size white board with markers and eraser</v>
          </cell>
          <cell r="D110">
            <v>2</v>
          </cell>
          <cell r="E110" t="str">
            <v>Units</v>
          </cell>
          <cell r="G110">
            <v>500000</v>
          </cell>
          <cell r="I110">
            <v>1000000</v>
          </cell>
        </row>
        <row r="111">
          <cell r="C111" t="str">
            <v>In / out tray</v>
          </cell>
          <cell r="D111">
            <v>2</v>
          </cell>
          <cell r="E111" t="str">
            <v>Units</v>
          </cell>
          <cell r="G111">
            <v>75000</v>
          </cell>
          <cell r="I111">
            <v>150000</v>
          </cell>
        </row>
        <row r="112">
          <cell r="C112" t="str">
            <v>Telephone Equipment</v>
          </cell>
          <cell r="D112">
            <v>2</v>
          </cell>
          <cell r="E112" t="str">
            <v>Units</v>
          </cell>
          <cell r="G112">
            <v>1000000</v>
          </cell>
          <cell r="I112">
            <v>2000000</v>
          </cell>
        </row>
        <row r="113">
          <cell r="C113" t="str">
            <v>Workspace for (8) personnel</v>
          </cell>
        </row>
        <row r="114">
          <cell r="C114" t="str">
            <v>Hot and cold drinking water facilities (dispenser)</v>
          </cell>
          <cell r="D114">
            <v>1</v>
          </cell>
          <cell r="E114" t="str">
            <v>Unit</v>
          </cell>
          <cell r="G114">
            <v>750000</v>
          </cell>
          <cell r="I114">
            <v>750000</v>
          </cell>
        </row>
        <row r="115">
          <cell r="C115" t="str">
            <v>Air conditioning, 1 PK</v>
          </cell>
          <cell r="D115">
            <v>3</v>
          </cell>
          <cell r="E115" t="str">
            <v>Units</v>
          </cell>
          <cell r="G115">
            <v>4000000</v>
          </cell>
          <cell r="I115">
            <v>12000000</v>
          </cell>
        </row>
        <row r="116">
          <cell r="C116" t="str">
            <v xml:space="preserve">Lighting Fluorescents 40 Watts </v>
          </cell>
          <cell r="D116">
            <v>6</v>
          </cell>
          <cell r="E116" t="str">
            <v>Units</v>
          </cell>
          <cell r="G116">
            <v>125000</v>
          </cell>
          <cell r="I116">
            <v>750000</v>
          </cell>
        </row>
        <row r="117">
          <cell r="C117" t="str">
            <v>Eectricity outles</v>
          </cell>
          <cell r="D117">
            <v>2</v>
          </cell>
          <cell r="E117" t="str">
            <v>Units</v>
          </cell>
          <cell r="G117">
            <v>12500</v>
          </cell>
          <cell r="I117">
            <v>25000</v>
          </cell>
        </row>
        <row r="118">
          <cell r="C118" t="str">
            <v>Standard desks with swivel chairs</v>
          </cell>
          <cell r="D118">
            <v>8</v>
          </cell>
          <cell r="E118" t="str">
            <v>Units</v>
          </cell>
          <cell r="G118">
            <v>700000</v>
          </cell>
          <cell r="I118">
            <v>5600000</v>
          </cell>
        </row>
        <row r="119">
          <cell r="C119" t="str">
            <v>Computer table</v>
          </cell>
          <cell r="D119">
            <v>8</v>
          </cell>
          <cell r="E119" t="str">
            <v>Units</v>
          </cell>
          <cell r="G119">
            <v>300000</v>
          </cell>
          <cell r="I119">
            <v>2400000</v>
          </cell>
        </row>
        <row r="120">
          <cell r="C120" t="str">
            <v>Guest chairs</v>
          </cell>
          <cell r="D120">
            <v>4</v>
          </cell>
          <cell r="E120" t="str">
            <v>Units</v>
          </cell>
          <cell r="G120">
            <v>298000</v>
          </cell>
          <cell r="I120">
            <v>1192000</v>
          </cell>
        </row>
        <row r="121">
          <cell r="C121" t="str">
            <v>File cabinet (4 drawers, legal size)</v>
          </cell>
          <cell r="D121">
            <v>8</v>
          </cell>
          <cell r="E121" t="str">
            <v>Units</v>
          </cell>
          <cell r="G121">
            <v>750000</v>
          </cell>
          <cell r="I121">
            <v>6000000</v>
          </cell>
        </row>
        <row r="122">
          <cell r="C122" t="str">
            <v>Book case (4 shelves)</v>
          </cell>
          <cell r="D122">
            <v>8</v>
          </cell>
          <cell r="E122" t="str">
            <v>unit</v>
          </cell>
          <cell r="G122">
            <v>560000</v>
          </cell>
          <cell r="I122">
            <v>4480000</v>
          </cell>
        </row>
        <row r="123">
          <cell r="C123" t="str">
            <v>Medium size White board with markers and eraser</v>
          </cell>
          <cell r="D123">
            <v>1</v>
          </cell>
          <cell r="E123" t="str">
            <v>Units</v>
          </cell>
          <cell r="G123">
            <v>500000</v>
          </cell>
          <cell r="I123">
            <v>500000</v>
          </cell>
        </row>
        <row r="124">
          <cell r="C124" t="str">
            <v>in / out tray</v>
          </cell>
          <cell r="D124">
            <v>8</v>
          </cell>
          <cell r="E124" t="str">
            <v>Units</v>
          </cell>
          <cell r="G124">
            <v>75000</v>
          </cell>
          <cell r="I124">
            <v>600000</v>
          </cell>
        </row>
        <row r="125">
          <cell r="C125" t="str">
            <v>Telephone Equipment</v>
          </cell>
          <cell r="D125">
            <v>4</v>
          </cell>
          <cell r="E125" t="str">
            <v>Units</v>
          </cell>
          <cell r="G125">
            <v>1000000</v>
          </cell>
          <cell r="I125">
            <v>4000000</v>
          </cell>
        </row>
        <row r="126">
          <cell r="C126" t="str">
            <v>Facsimile</v>
          </cell>
          <cell r="D126">
            <v>1</v>
          </cell>
          <cell r="E126" t="str">
            <v>Unit</v>
          </cell>
          <cell r="G126">
            <v>1500000</v>
          </cell>
          <cell r="I126">
            <v>1500000</v>
          </cell>
        </row>
        <row r="127">
          <cell r="C127" t="str">
            <v>Station radio receiver and transmitter</v>
          </cell>
          <cell r="D127">
            <v>1</v>
          </cell>
          <cell r="E127" t="str">
            <v>Unit</v>
          </cell>
          <cell r="G127">
            <v>5500000</v>
          </cell>
          <cell r="I127">
            <v>5500000</v>
          </cell>
        </row>
        <row r="128">
          <cell r="C128" t="str">
            <v>Confrence Room shall be furnished with :</v>
          </cell>
          <cell r="I128">
            <v>0</v>
          </cell>
        </row>
        <row r="129">
          <cell r="C129" t="str">
            <v>Air conditioning 3/4PK</v>
          </cell>
          <cell r="D129">
            <v>1</v>
          </cell>
          <cell r="E129" t="str">
            <v>Unit</v>
          </cell>
          <cell r="G129">
            <v>3250000</v>
          </cell>
          <cell r="I129">
            <v>3250000</v>
          </cell>
        </row>
        <row r="130">
          <cell r="C130" t="str">
            <v xml:space="preserve">Lighting Fluorescents 40 Watts </v>
          </cell>
          <cell r="D130">
            <v>2</v>
          </cell>
          <cell r="E130" t="str">
            <v>Units</v>
          </cell>
          <cell r="G130">
            <v>125000</v>
          </cell>
          <cell r="I130">
            <v>250000</v>
          </cell>
        </row>
        <row r="131">
          <cell r="C131" t="str">
            <v>Eectricity outles</v>
          </cell>
          <cell r="D131">
            <v>1</v>
          </cell>
          <cell r="E131" t="str">
            <v>Units</v>
          </cell>
          <cell r="G131">
            <v>13000</v>
          </cell>
          <cell r="I131">
            <v>13000</v>
          </cell>
        </row>
        <row r="132">
          <cell r="C132" t="str">
            <v>Meeting Table</v>
          </cell>
          <cell r="D132">
            <v>1</v>
          </cell>
          <cell r="E132" t="str">
            <v>Unit</v>
          </cell>
          <cell r="G132">
            <v>2750000</v>
          </cell>
          <cell r="I132">
            <v>2750000</v>
          </cell>
        </row>
        <row r="133">
          <cell r="C133" t="str">
            <v>Chairs</v>
          </cell>
          <cell r="D133">
            <v>6</v>
          </cell>
          <cell r="E133" t="str">
            <v>Units</v>
          </cell>
          <cell r="G133">
            <v>250000</v>
          </cell>
          <cell r="I133">
            <v>1500000</v>
          </cell>
        </row>
        <row r="134">
          <cell r="C134" t="str">
            <v>Large size white board with markers and eraser</v>
          </cell>
          <cell r="D134">
            <v>1</v>
          </cell>
          <cell r="E134" t="str">
            <v>Unit</v>
          </cell>
          <cell r="G134">
            <v>500000</v>
          </cell>
          <cell r="I134">
            <v>500000</v>
          </cell>
        </row>
        <row r="135">
          <cell r="C135" t="str">
            <v>Telephone</v>
          </cell>
          <cell r="D135">
            <v>1</v>
          </cell>
          <cell r="E135" t="str">
            <v>Unit</v>
          </cell>
          <cell r="G135">
            <v>1000000</v>
          </cell>
          <cell r="I135">
            <v>1000000</v>
          </cell>
        </row>
        <row r="136">
          <cell r="C136" t="str">
            <v>Wall clock</v>
          </cell>
          <cell r="D136">
            <v>1</v>
          </cell>
          <cell r="E136" t="str">
            <v>Unit</v>
          </cell>
          <cell r="G136">
            <v>150000</v>
          </cell>
          <cell r="I136">
            <v>150000</v>
          </cell>
        </row>
        <row r="137">
          <cell r="C137" t="str">
            <v>Toilet And Bathrooms Shall be Furnished with :</v>
          </cell>
        </row>
        <row r="138">
          <cell r="C138" t="str">
            <v>Water Closets</v>
          </cell>
          <cell r="D138">
            <v>2</v>
          </cell>
          <cell r="E138" t="str">
            <v>Units</v>
          </cell>
          <cell r="G138">
            <v>750000</v>
          </cell>
          <cell r="I138">
            <v>1500000</v>
          </cell>
        </row>
        <row r="139">
          <cell r="C139" t="str">
            <v>Lavatory with mirror</v>
          </cell>
          <cell r="D139">
            <v>2</v>
          </cell>
          <cell r="E139" t="str">
            <v>Units</v>
          </cell>
          <cell r="G139">
            <v>420000</v>
          </cell>
          <cell r="I139">
            <v>840000</v>
          </cell>
        </row>
        <row r="140">
          <cell r="C140" t="str">
            <v>Urinals</v>
          </cell>
          <cell r="D140">
            <v>2</v>
          </cell>
          <cell r="E140" t="str">
            <v>Units</v>
          </cell>
          <cell r="G140">
            <v>750000</v>
          </cell>
          <cell r="I140">
            <v>1500000</v>
          </cell>
        </row>
        <row r="141">
          <cell r="C141" t="str">
            <v>Office Equipment</v>
          </cell>
        </row>
        <row r="142">
          <cell r="C142" t="str">
            <v>Refrigator, SANYO or equivalent.</v>
          </cell>
          <cell r="D142">
            <v>1</v>
          </cell>
          <cell r="E142" t="str">
            <v>Unit</v>
          </cell>
          <cell r="G142">
            <v>4000000</v>
          </cell>
          <cell r="I142">
            <v>4000000</v>
          </cell>
        </row>
        <row r="143">
          <cell r="C143" t="str">
            <v>copy machine, XEROX or or equivalent complete with facsimile facility (up to A3 paper size)</v>
          </cell>
          <cell r="D143">
            <v>1</v>
          </cell>
          <cell r="E143" t="str">
            <v>Unit</v>
          </cell>
          <cell r="G143">
            <v>12500000</v>
          </cell>
          <cell r="I143">
            <v>12500000</v>
          </cell>
        </row>
        <row r="144">
          <cell r="C144" t="str">
            <v>Heavy duty paper cutter for sizes up to 28 cm x 43 cm.</v>
          </cell>
          <cell r="D144">
            <v>1</v>
          </cell>
          <cell r="E144" t="str">
            <v>Unit</v>
          </cell>
          <cell r="G144">
            <v>447000</v>
          </cell>
          <cell r="I144">
            <v>447000</v>
          </cell>
        </row>
        <row r="145">
          <cell r="C145" t="str">
            <v>Industrial paper shredder.</v>
          </cell>
          <cell r="D145">
            <v>1</v>
          </cell>
          <cell r="E145" t="str">
            <v>Unit</v>
          </cell>
          <cell r="G145">
            <v>1775000</v>
          </cell>
          <cell r="I145">
            <v>1775000</v>
          </cell>
        </row>
        <row r="146">
          <cell r="C146" t="str">
            <v>Two (2) Large-size staplers</v>
          </cell>
          <cell r="D146">
            <v>2</v>
          </cell>
          <cell r="E146" t="str">
            <v>Units</v>
          </cell>
          <cell r="G146">
            <v>1219000</v>
          </cell>
          <cell r="I146">
            <v>2438000</v>
          </cell>
        </row>
        <row r="147">
          <cell r="C147" t="str">
            <v>Five (5) Middle-size staplers</v>
          </cell>
          <cell r="D147">
            <v>5</v>
          </cell>
          <cell r="E147" t="str">
            <v>Units</v>
          </cell>
          <cell r="G147">
            <v>52000</v>
          </cell>
          <cell r="I147">
            <v>260000</v>
          </cell>
        </row>
        <row r="148">
          <cell r="C148" t="str">
            <v>One (1) IBM electricity typewriter</v>
          </cell>
          <cell r="D148">
            <v>1</v>
          </cell>
          <cell r="E148" t="str">
            <v>Unit</v>
          </cell>
          <cell r="G148">
            <v>1500000</v>
          </cell>
          <cell r="I148">
            <v>1500000</v>
          </cell>
        </row>
        <row r="149">
          <cell r="C149" t="str">
            <v>Other miscellaneous office equipment</v>
          </cell>
        </row>
        <row r="150">
          <cell r="C150" t="str">
            <v>Computer Equipment</v>
          </cell>
        </row>
        <row r="151">
          <cell r="C151" t="str">
            <v>Xeon Pentium III 1GHz Processor with 256 KB L2-Cache, 2 processor capable</v>
          </cell>
        </row>
        <row r="152">
          <cell r="C152" t="str">
            <v>256 MB memory 133 MHz ECC SDRAM memory</v>
          </cell>
        </row>
        <row r="153">
          <cell r="C153" t="str">
            <v>4 x 18.2 hard disk GB internal Hot Plug Storage Ultra 2 and Ultra 3 SCSI ready</v>
          </cell>
        </row>
        <row r="154">
          <cell r="C154" t="str">
            <v>48x - CDROM</v>
          </cell>
        </row>
        <row r="155">
          <cell r="C155" t="str">
            <v>Available Ext. Tape BackUp</v>
          </cell>
        </row>
        <row r="156">
          <cell r="C156" t="str">
            <v>3.5", 1.44  MB Floppy Disk Drive</v>
          </cell>
        </row>
        <row r="157">
          <cell r="C157" t="str">
            <v>450-Watt Hot Plug Able Power Supply (one) with Optional Redundant Hot Plug Power Supply.</v>
          </cell>
        </row>
        <row r="158">
          <cell r="C158" t="str">
            <v>2x Fast Ethernet NIC 64-Bit PCI 10/100 Controller Featuring Wake on LAN</v>
          </cell>
        </row>
        <row r="159">
          <cell r="C159" t="str">
            <v>15" Monitor</v>
          </cell>
        </row>
        <row r="160">
          <cell r="C160" t="str">
            <v>Keyboard / Mouse</v>
          </cell>
        </row>
        <row r="161">
          <cell r="C161" t="str">
            <v>Rack (7U) Form Factor</v>
          </cell>
        </row>
        <row r="162">
          <cell r="C162" t="str">
            <v>3 Com 16 Port 10/100</v>
          </cell>
        </row>
        <row r="163">
          <cell r="C163" t="str">
            <v>Windows NT 4.0 Enterprise Server Operating System</v>
          </cell>
        </row>
        <row r="165">
          <cell r="C165" t="str">
            <v>COMPAQ or equivalent Computer Desk Top</v>
          </cell>
          <cell r="D165">
            <v>4</v>
          </cell>
          <cell r="E165" t="str">
            <v>Units</v>
          </cell>
          <cell r="F165">
            <v>870</v>
          </cell>
          <cell r="H165">
            <v>3480</v>
          </cell>
        </row>
        <row r="166">
          <cell r="C166" t="str">
            <v>Pentium III 1.0 GHz Processor IBM compatible</v>
          </cell>
        </row>
        <row r="167">
          <cell r="C167" t="str">
            <v>128 MB SDRAM / 512 pipeline burst cache RAM (Min.)</v>
          </cell>
        </row>
        <row r="168">
          <cell r="C168" t="str">
            <v>16 MB (with 3D Graphic accelerator) VRAM (Min.)</v>
          </cell>
        </row>
        <row r="169">
          <cell r="C169" t="str">
            <v>3.5", 1.44  MB Floppy Disk Drive</v>
          </cell>
        </row>
        <row r="170">
          <cell r="C170" t="str">
            <v>48 x Speed CDROM, Sound Card and Speaker, Multimedia</v>
          </cell>
        </row>
        <row r="171">
          <cell r="A171" t="str">
            <v>III.1.4.2</v>
          </cell>
          <cell r="C171" t="str">
            <v>ORB Portable Drive 2.2 GB, USB External Back Up Drive</v>
          </cell>
        </row>
        <row r="172">
          <cell r="C172" t="str">
            <v>6 ea, 17" SVGA monitor</v>
          </cell>
        </row>
        <row r="173">
          <cell r="C173" t="str">
            <v>104 Keys, Ergonomic Model Keyboard</v>
          </cell>
        </row>
        <row r="174">
          <cell r="C174" t="str">
            <v>10 GB Hard Disk</v>
          </cell>
        </row>
        <row r="175">
          <cell r="C175" t="str">
            <v>Mouse</v>
          </cell>
        </row>
        <row r="177">
          <cell r="C177" t="str">
            <v>Modem</v>
          </cell>
          <cell r="D177">
            <v>1</v>
          </cell>
          <cell r="E177" t="str">
            <v>Unit</v>
          </cell>
          <cell r="F177">
            <v>70</v>
          </cell>
          <cell r="H177">
            <v>70</v>
          </cell>
        </row>
        <row r="178">
          <cell r="C178" t="str">
            <v>56 Kbps Speed</v>
          </cell>
          <cell r="H178">
            <v>0</v>
          </cell>
        </row>
        <row r="179">
          <cell r="C179" t="str">
            <v>Fax Modem US Robotic External, c/w Lightning Protector Type</v>
          </cell>
          <cell r="H179">
            <v>0</v>
          </cell>
        </row>
        <row r="180">
          <cell r="C180" t="str">
            <v>UPS</v>
          </cell>
          <cell r="D180">
            <v>2</v>
          </cell>
          <cell r="E180" t="str">
            <v>Units</v>
          </cell>
          <cell r="F180">
            <v>1445</v>
          </cell>
          <cell r="H180">
            <v>2890</v>
          </cell>
        </row>
        <row r="181">
          <cell r="C181" t="str">
            <v>3 KVA Capacity</v>
          </cell>
          <cell r="H181">
            <v>0</v>
          </cell>
        </row>
        <row r="182">
          <cell r="C182" t="str">
            <v>External CD Writer</v>
          </cell>
          <cell r="D182">
            <v>1</v>
          </cell>
          <cell r="E182" t="str">
            <v>Unit</v>
          </cell>
          <cell r="F182">
            <v>260</v>
          </cell>
          <cell r="H182">
            <v>260</v>
          </cell>
        </row>
        <row r="183">
          <cell r="C183" t="str">
            <v>HP 9200e, 32 x 8 x 4</v>
          </cell>
          <cell r="H183">
            <v>0</v>
          </cell>
        </row>
        <row r="184">
          <cell r="C184" t="str">
            <v>Scanner</v>
          </cell>
          <cell r="D184">
            <v>1</v>
          </cell>
          <cell r="E184" t="str">
            <v>Unit</v>
          </cell>
          <cell r="F184">
            <v>460</v>
          </cell>
          <cell r="H184">
            <v>460</v>
          </cell>
        </row>
        <row r="185">
          <cell r="C185" t="str">
            <v>HP Scanjet 6350C or Equivalent</v>
          </cell>
          <cell r="H185">
            <v>0</v>
          </cell>
        </row>
        <row r="186">
          <cell r="C186" t="str">
            <v>Printer</v>
          </cell>
          <cell r="H186">
            <v>0</v>
          </cell>
        </row>
        <row r="187">
          <cell r="C187" t="str">
            <v>Laser Printer</v>
          </cell>
          <cell r="D187">
            <v>1</v>
          </cell>
          <cell r="E187" t="str">
            <v>Unit</v>
          </cell>
          <cell r="F187">
            <v>295</v>
          </cell>
          <cell r="H187">
            <v>295</v>
          </cell>
        </row>
        <row r="188">
          <cell r="C188" t="str">
            <v>HP Laser Jet 6 L Gold or Equivalent</v>
          </cell>
          <cell r="H188">
            <v>0</v>
          </cell>
        </row>
        <row r="189">
          <cell r="C189" t="str">
            <v>Desk Jet (A3)</v>
          </cell>
          <cell r="D189">
            <v>1</v>
          </cell>
          <cell r="E189" t="str">
            <v>Unit</v>
          </cell>
          <cell r="F189">
            <v>450</v>
          </cell>
          <cell r="H189">
            <v>450</v>
          </cell>
        </row>
        <row r="190">
          <cell r="C190" t="str">
            <v>Epson Stylus Photo 1270 or Equivalent</v>
          </cell>
        </row>
        <row r="191">
          <cell r="C191" t="str">
            <v>Up to A3 sized</v>
          </cell>
        </row>
        <row r="192">
          <cell r="C192" t="str">
            <v>Color Printer Type</v>
          </cell>
        </row>
        <row r="193">
          <cell r="C193" t="str">
            <v>1440 dpi Resolution</v>
          </cell>
        </row>
        <row r="195">
          <cell r="C195" t="str">
            <v>Telecomunication Equipment</v>
          </cell>
        </row>
        <row r="196">
          <cell r="C196" t="str">
            <v>Fixed Phone</v>
          </cell>
          <cell r="D196">
            <v>3</v>
          </cell>
          <cell r="E196" t="str">
            <v>Lines</v>
          </cell>
          <cell r="G196">
            <v>750000</v>
          </cell>
          <cell r="I196">
            <v>2250000</v>
          </cell>
        </row>
        <row r="197">
          <cell r="C197" t="str">
            <v>Three (3) direct lines</v>
          </cell>
          <cell r="I197">
            <v>0</v>
          </cell>
        </row>
        <row r="198">
          <cell r="C198" t="str">
            <v>Voice Line</v>
          </cell>
          <cell r="D198">
            <v>1</v>
          </cell>
          <cell r="E198" t="str">
            <v>Line</v>
          </cell>
          <cell r="G198">
            <v>750000</v>
          </cell>
          <cell r="I198">
            <v>750000</v>
          </cell>
        </row>
        <row r="199">
          <cell r="C199" t="str">
            <v>Fax line</v>
          </cell>
          <cell r="D199">
            <v>1</v>
          </cell>
          <cell r="E199" t="str">
            <v>Line</v>
          </cell>
          <cell r="I199">
            <v>0</v>
          </cell>
        </row>
        <row r="200">
          <cell r="C200" t="str">
            <v>Data Line</v>
          </cell>
          <cell r="D200">
            <v>1</v>
          </cell>
          <cell r="E200" t="str">
            <v>Line</v>
          </cell>
          <cell r="I200">
            <v>0</v>
          </cell>
        </row>
        <row r="201">
          <cell r="C201" t="str">
            <v>Speaker Phone type facilities</v>
          </cell>
          <cell r="D201">
            <v>4</v>
          </cell>
          <cell r="E201" t="str">
            <v>Lines</v>
          </cell>
          <cell r="G201">
            <v>750000</v>
          </cell>
          <cell r="I201">
            <v>3000000</v>
          </cell>
        </row>
        <row r="202">
          <cell r="C202" t="str">
            <v>Facsimile included photo copy machine facility</v>
          </cell>
          <cell r="D202">
            <v>1</v>
          </cell>
          <cell r="E202" t="str">
            <v>Lines</v>
          </cell>
          <cell r="G202">
            <v>1500000</v>
          </cell>
          <cell r="I202">
            <v>1500000</v>
          </cell>
        </row>
        <row r="203">
          <cell r="C203" t="str">
            <v>Mobile Phone</v>
          </cell>
          <cell r="D203">
            <v>4</v>
          </cell>
          <cell r="E203" t="str">
            <v>Units</v>
          </cell>
          <cell r="G203">
            <v>1345000</v>
          </cell>
          <cell r="I203">
            <v>5380000</v>
          </cell>
        </row>
        <row r="204">
          <cell r="C204" t="str">
            <v>GSM type, Telkomsel Operator or Equivalent</v>
          </cell>
        </row>
        <row r="205">
          <cell r="C205" t="str">
            <v>Ericsson R 310 S (anti shock &amp; water resistant)</v>
          </cell>
        </row>
        <row r="206">
          <cell r="C206" t="str">
            <v>Radio Communication</v>
          </cell>
        </row>
        <row r="207">
          <cell r="C207" t="str">
            <v>Radio Communication must cover all construction areas with minimum two (2) channels available (1 contractor channel and 1 PGN Channel)</v>
          </cell>
        </row>
        <row r="208">
          <cell r="C208" t="str">
            <v>Base Radio</v>
          </cell>
          <cell r="D208">
            <v>1</v>
          </cell>
          <cell r="E208" t="str">
            <v>unit</v>
          </cell>
          <cell r="G208">
            <v>40000000</v>
          </cell>
          <cell r="I208">
            <v>40000000</v>
          </cell>
        </row>
        <row r="209">
          <cell r="C209" t="str">
            <v>Mobile (vehicle) Radio</v>
          </cell>
          <cell r="D209">
            <v>2</v>
          </cell>
          <cell r="E209" t="str">
            <v>unit</v>
          </cell>
          <cell r="G209">
            <v>2500000</v>
          </cell>
          <cell r="I209">
            <v>5000000</v>
          </cell>
        </row>
        <row r="210">
          <cell r="C210" t="str">
            <v>Hand Held Radio, Prefer Programmable Dual Band Type (UHF/VHF) with Aluminium Casing</v>
          </cell>
          <cell r="D210">
            <v>4</v>
          </cell>
          <cell r="E210" t="str">
            <v>unit</v>
          </cell>
          <cell r="G210">
            <v>1750000</v>
          </cell>
          <cell r="I210">
            <v>7000000</v>
          </cell>
        </row>
        <row r="211">
          <cell r="C211" t="str">
            <v>Office Supplies and Consumables</v>
          </cell>
          <cell r="D211">
            <v>1</v>
          </cell>
          <cell r="E211" t="str">
            <v>Lot</v>
          </cell>
          <cell r="G211">
            <v>15000000</v>
          </cell>
          <cell r="I211">
            <v>15000000</v>
          </cell>
        </row>
        <row r="213">
          <cell r="B213" t="str">
            <v>III.1.1.2</v>
          </cell>
          <cell r="C213" t="str">
            <v>Portable Site Office &amp; Stock Yard</v>
          </cell>
          <cell r="D213">
            <v>4</v>
          </cell>
          <cell r="E213" t="str">
            <v>unit</v>
          </cell>
        </row>
        <row r="214">
          <cell r="C214" t="str">
            <v>Office Space 70 m2</v>
          </cell>
          <cell r="D214">
            <v>4</v>
          </cell>
          <cell r="E214" t="str">
            <v>unit</v>
          </cell>
          <cell r="G214">
            <v>64000000</v>
          </cell>
          <cell r="I214">
            <v>256000000</v>
          </cell>
        </row>
        <row r="215">
          <cell r="C215" t="str">
            <v>2 Lockable Room @ 12 m2</v>
          </cell>
          <cell r="D215">
            <v>24</v>
          </cell>
          <cell r="E215" t="str">
            <v xml:space="preserve"> m2</v>
          </cell>
        </row>
        <row r="216">
          <cell r="C216" t="str">
            <v>Room for 8 Personnel</v>
          </cell>
          <cell r="D216">
            <v>60</v>
          </cell>
          <cell r="E216" t="str">
            <v xml:space="preserve"> m2</v>
          </cell>
        </row>
        <row r="217">
          <cell r="C217" t="str">
            <v>Conference Room</v>
          </cell>
          <cell r="D217">
            <v>15</v>
          </cell>
          <cell r="E217" t="str">
            <v xml:space="preserve"> m2</v>
          </cell>
        </row>
        <row r="218">
          <cell r="C218" t="str">
            <v>2 Toilet Rooms</v>
          </cell>
          <cell r="D218">
            <v>10</v>
          </cell>
          <cell r="E218" t="str">
            <v xml:space="preserve"> m2</v>
          </cell>
        </row>
        <row r="219">
          <cell r="C219" t="str">
            <v>Office Furniture</v>
          </cell>
        </row>
        <row r="220">
          <cell r="C220" t="str">
            <v>Lockable room shall be furnished with :</v>
          </cell>
        </row>
        <row r="221">
          <cell r="C221" t="str">
            <v>Air conditioning, 3/4 PK</v>
          </cell>
          <cell r="D221">
            <v>4</v>
          </cell>
          <cell r="E221" t="str">
            <v>Units</v>
          </cell>
          <cell r="G221">
            <v>3250000</v>
          </cell>
          <cell r="I221">
            <v>13000000</v>
          </cell>
        </row>
        <row r="222">
          <cell r="C222" t="str">
            <v>Lighting Fluorescent 40 Watts</v>
          </cell>
          <cell r="D222">
            <v>8</v>
          </cell>
          <cell r="E222" t="str">
            <v>Units</v>
          </cell>
          <cell r="G222">
            <v>125000</v>
          </cell>
          <cell r="I222">
            <v>1000000</v>
          </cell>
        </row>
        <row r="223">
          <cell r="C223" t="str">
            <v>Electricity outles</v>
          </cell>
          <cell r="D223">
            <v>8</v>
          </cell>
          <cell r="E223" t="str">
            <v>Units</v>
          </cell>
          <cell r="G223">
            <v>13000</v>
          </cell>
          <cell r="I223">
            <v>104000</v>
          </cell>
        </row>
        <row r="224">
          <cell r="C224" t="str">
            <v>Desk and Chairs set</v>
          </cell>
          <cell r="D224">
            <v>12</v>
          </cell>
          <cell r="E224" t="str">
            <v>Units</v>
          </cell>
          <cell r="G224">
            <v>500000</v>
          </cell>
          <cell r="I224">
            <v>6000000</v>
          </cell>
        </row>
        <row r="225">
          <cell r="C225" t="str">
            <v>Guest chairs</v>
          </cell>
          <cell r="D225">
            <v>8</v>
          </cell>
          <cell r="E225" t="str">
            <v>Units</v>
          </cell>
          <cell r="G225">
            <v>175000</v>
          </cell>
          <cell r="I225">
            <v>1400000</v>
          </cell>
        </row>
        <row r="226">
          <cell r="C226" t="str">
            <v>File cabinet</v>
          </cell>
          <cell r="D226">
            <v>4</v>
          </cell>
          <cell r="E226" t="str">
            <v>Units</v>
          </cell>
          <cell r="G226">
            <v>1898000</v>
          </cell>
          <cell r="I226">
            <v>7592000</v>
          </cell>
        </row>
        <row r="227">
          <cell r="C227" t="str">
            <v>Book case</v>
          </cell>
          <cell r="D227">
            <v>4</v>
          </cell>
          <cell r="E227" t="str">
            <v>Units</v>
          </cell>
          <cell r="G227">
            <v>861000</v>
          </cell>
          <cell r="I227">
            <v>3444000</v>
          </cell>
        </row>
        <row r="228">
          <cell r="C228" t="str">
            <v>Medium size white board with markers and eraser</v>
          </cell>
          <cell r="D228">
            <v>4</v>
          </cell>
          <cell r="E228" t="str">
            <v>Units</v>
          </cell>
          <cell r="G228">
            <v>500000</v>
          </cell>
          <cell r="I228">
            <v>2000000</v>
          </cell>
        </row>
        <row r="229">
          <cell r="C229" t="str">
            <v>Workspace for (5) personnel</v>
          </cell>
        </row>
        <row r="230">
          <cell r="C230" t="str">
            <v>Hot and cold drinking water facilities (dispenser)</v>
          </cell>
          <cell r="D230">
            <v>4</v>
          </cell>
          <cell r="E230" t="str">
            <v>Unit</v>
          </cell>
          <cell r="G230">
            <v>750000</v>
          </cell>
          <cell r="I230">
            <v>3000000</v>
          </cell>
        </row>
        <row r="231">
          <cell r="C231" t="str">
            <v>Air conditioning, 3/4 PK</v>
          </cell>
          <cell r="D231">
            <v>4</v>
          </cell>
          <cell r="E231" t="str">
            <v>Units</v>
          </cell>
          <cell r="G231">
            <v>4000000</v>
          </cell>
          <cell r="I231">
            <v>16000000</v>
          </cell>
        </row>
        <row r="232">
          <cell r="C232" t="str">
            <v xml:space="preserve">Lighting Fluorescents 40 Watts </v>
          </cell>
          <cell r="D232">
            <v>8</v>
          </cell>
          <cell r="E232" t="str">
            <v>Units</v>
          </cell>
          <cell r="G232">
            <v>125000</v>
          </cell>
          <cell r="I232">
            <v>1000000</v>
          </cell>
        </row>
        <row r="233">
          <cell r="C233" t="str">
            <v>Eectricity outles</v>
          </cell>
          <cell r="D233">
            <v>8</v>
          </cell>
          <cell r="E233" t="str">
            <v>Units</v>
          </cell>
          <cell r="G233">
            <v>13000</v>
          </cell>
          <cell r="I233">
            <v>104000</v>
          </cell>
        </row>
        <row r="234">
          <cell r="C234" t="str">
            <v>Standard desks chairs</v>
          </cell>
          <cell r="D234">
            <v>12</v>
          </cell>
          <cell r="E234" t="str">
            <v>Units</v>
          </cell>
          <cell r="G234">
            <v>500000</v>
          </cell>
          <cell r="I234">
            <v>6000000</v>
          </cell>
        </row>
        <row r="235">
          <cell r="C235" t="str">
            <v>Guest chairs</v>
          </cell>
          <cell r="D235">
            <v>8</v>
          </cell>
          <cell r="E235" t="str">
            <v>Units</v>
          </cell>
          <cell r="G235">
            <v>298000</v>
          </cell>
          <cell r="I235">
            <v>2384000</v>
          </cell>
        </row>
        <row r="236">
          <cell r="C236" t="str">
            <v>File cabinet (4 drawers, legal size)</v>
          </cell>
          <cell r="D236">
            <v>8</v>
          </cell>
          <cell r="E236" t="str">
            <v>Units</v>
          </cell>
          <cell r="G236">
            <v>750000</v>
          </cell>
          <cell r="I236">
            <v>6000000</v>
          </cell>
        </row>
        <row r="237">
          <cell r="C237" t="str">
            <v>Book case (4 shelves)</v>
          </cell>
          <cell r="D237">
            <v>8</v>
          </cell>
          <cell r="E237" t="str">
            <v>unit</v>
          </cell>
          <cell r="G237">
            <v>560000</v>
          </cell>
          <cell r="I237">
            <v>4480000</v>
          </cell>
        </row>
        <row r="238">
          <cell r="C238" t="str">
            <v>Medium size White board with markers and eraser</v>
          </cell>
          <cell r="D238">
            <v>4</v>
          </cell>
          <cell r="E238" t="str">
            <v>Units</v>
          </cell>
          <cell r="G238">
            <v>500000</v>
          </cell>
          <cell r="I238">
            <v>2000000</v>
          </cell>
        </row>
        <row r="239">
          <cell r="C239" t="str">
            <v>Station radio receiver and transmitter</v>
          </cell>
          <cell r="D239">
            <v>4</v>
          </cell>
          <cell r="E239" t="str">
            <v>Unit</v>
          </cell>
          <cell r="G239">
            <v>5500000</v>
          </cell>
          <cell r="I239">
            <v>22000000</v>
          </cell>
        </row>
        <row r="240">
          <cell r="C240" t="str">
            <v>Confrence Room shall be furnished with :</v>
          </cell>
          <cell r="I240">
            <v>0</v>
          </cell>
        </row>
        <row r="241">
          <cell r="C241" t="str">
            <v>Air conditioning 3/4PK</v>
          </cell>
          <cell r="D241">
            <v>4</v>
          </cell>
          <cell r="E241" t="str">
            <v>Unit</v>
          </cell>
          <cell r="G241">
            <v>3250000</v>
          </cell>
          <cell r="I241">
            <v>13000000</v>
          </cell>
        </row>
        <row r="242">
          <cell r="C242" t="str">
            <v xml:space="preserve">Lighting Fluorescents 40 Watts </v>
          </cell>
          <cell r="D242">
            <v>8</v>
          </cell>
          <cell r="E242" t="str">
            <v>Units</v>
          </cell>
          <cell r="G242">
            <v>125000</v>
          </cell>
          <cell r="I242">
            <v>1000000</v>
          </cell>
        </row>
        <row r="243">
          <cell r="C243" t="str">
            <v>Eectricity outles</v>
          </cell>
          <cell r="D243">
            <v>4</v>
          </cell>
          <cell r="E243" t="str">
            <v>Units</v>
          </cell>
          <cell r="G243">
            <v>12500</v>
          </cell>
          <cell r="I243">
            <v>50000</v>
          </cell>
        </row>
        <row r="244">
          <cell r="C244" t="str">
            <v>Meeting Table</v>
          </cell>
          <cell r="D244">
            <v>4</v>
          </cell>
          <cell r="E244" t="str">
            <v>Unit</v>
          </cell>
          <cell r="G244">
            <v>2750000</v>
          </cell>
          <cell r="I244">
            <v>11000000</v>
          </cell>
        </row>
        <row r="245">
          <cell r="C245" t="str">
            <v>Chairs</v>
          </cell>
          <cell r="D245">
            <v>16</v>
          </cell>
          <cell r="E245" t="str">
            <v>Units</v>
          </cell>
          <cell r="G245">
            <v>250000</v>
          </cell>
          <cell r="I245">
            <v>4000000</v>
          </cell>
        </row>
        <row r="246">
          <cell r="C246" t="str">
            <v>Medium size White board with markers and eraser</v>
          </cell>
          <cell r="D246">
            <v>1</v>
          </cell>
          <cell r="E246" t="str">
            <v>Unit</v>
          </cell>
          <cell r="G246">
            <v>500000</v>
          </cell>
          <cell r="I246">
            <v>500000</v>
          </cell>
        </row>
        <row r="247">
          <cell r="C247" t="str">
            <v>Toilet And Bathrooms Shall be Furnished with :</v>
          </cell>
        </row>
        <row r="248">
          <cell r="C248" t="str">
            <v>Standard Closets</v>
          </cell>
          <cell r="D248">
            <v>8</v>
          </cell>
          <cell r="E248" t="str">
            <v>Units</v>
          </cell>
          <cell r="G248">
            <v>500000</v>
          </cell>
          <cell r="I248">
            <v>4000000</v>
          </cell>
        </row>
        <row r="249">
          <cell r="C249" t="str">
            <v>Office Equipment</v>
          </cell>
        </row>
        <row r="250">
          <cell r="C250" t="str">
            <v>Five (5) Middle-size staplers</v>
          </cell>
          <cell r="D250">
            <v>5</v>
          </cell>
          <cell r="E250" t="str">
            <v>Units</v>
          </cell>
          <cell r="G250">
            <v>52000</v>
          </cell>
          <cell r="I250">
            <v>260000</v>
          </cell>
        </row>
        <row r="251">
          <cell r="C251" t="str">
            <v>One (1) IBM electricity typewriter</v>
          </cell>
          <cell r="D251">
            <v>1</v>
          </cell>
          <cell r="E251" t="str">
            <v>Unit</v>
          </cell>
          <cell r="G251">
            <v>1500000</v>
          </cell>
          <cell r="I251">
            <v>1500000</v>
          </cell>
        </row>
        <row r="252">
          <cell r="C252" t="str">
            <v>Computer Equipment</v>
          </cell>
        </row>
        <row r="253">
          <cell r="C253" t="str">
            <v>Xeon Pentium III 1GHz Processor with 256 KB L2-Cache, 2 processor capable</v>
          </cell>
        </row>
        <row r="254">
          <cell r="C254" t="str">
            <v>256 MB memory 133 MHz ECC SDRAM memory</v>
          </cell>
        </row>
        <row r="255">
          <cell r="C255" t="str">
            <v>4 x 18.2 hard disk GB internal Hot Plug Storage Ultra 2 and Ultra 3 SCSI ready</v>
          </cell>
        </row>
        <row r="256">
          <cell r="C256" t="str">
            <v>48x - CDROM</v>
          </cell>
        </row>
        <row r="257">
          <cell r="C257" t="str">
            <v>Available Ext. Tape BackUp</v>
          </cell>
        </row>
        <row r="258">
          <cell r="C258" t="str">
            <v>3.5", 1.44  MB Floppy Disk Drive</v>
          </cell>
        </row>
        <row r="259">
          <cell r="C259" t="str">
            <v>450-Watt Hot Plug Able Power Supply (one) with Optional Redundant Hot Plug Power Supply.</v>
          </cell>
        </row>
        <row r="260">
          <cell r="C260" t="str">
            <v>2x Fast Ethernet NIC 64-Bit PCI 10/100 Controller Featuring Wake on LAN</v>
          </cell>
        </row>
        <row r="261">
          <cell r="C261" t="str">
            <v>15" Monitor</v>
          </cell>
        </row>
        <row r="262">
          <cell r="C262" t="str">
            <v>Keyboard / Mouse</v>
          </cell>
        </row>
        <row r="263">
          <cell r="C263" t="str">
            <v>Rack (7U) Form Factor</v>
          </cell>
        </row>
        <row r="264">
          <cell r="C264" t="str">
            <v>3 Com 16 Port 10/100</v>
          </cell>
        </row>
        <row r="265">
          <cell r="C265" t="str">
            <v>Windows NT 4.0 Enterprise Server Operating System</v>
          </cell>
        </row>
        <row r="267">
          <cell r="C267" t="str">
            <v>COMPAQ or equivalent Computer Desk Top</v>
          </cell>
          <cell r="D267">
            <v>4</v>
          </cell>
          <cell r="E267" t="str">
            <v>Units</v>
          </cell>
          <cell r="F267">
            <v>870</v>
          </cell>
          <cell r="H267">
            <v>3480</v>
          </cell>
        </row>
        <row r="268">
          <cell r="C268" t="str">
            <v>Pentium III 1.0 GHz Processor IBM compatible</v>
          </cell>
        </row>
        <row r="269">
          <cell r="C269" t="str">
            <v>128 MB SDRAM / 512 pipeline burst cache RAM (Min.)</v>
          </cell>
        </row>
        <row r="270">
          <cell r="C270" t="str">
            <v>16 MB (with 3D Graphic accelerator) VRAM (Min.)</v>
          </cell>
        </row>
        <row r="271">
          <cell r="C271" t="str">
            <v>3.5", 1.44  MB Floppy Disk Drive</v>
          </cell>
        </row>
        <row r="272">
          <cell r="C272" t="str">
            <v>48 x Speed CDROM, Sound Card and Speaker, Multimedia</v>
          </cell>
        </row>
        <row r="273">
          <cell r="A273" t="str">
            <v>III.1.4.2</v>
          </cell>
          <cell r="C273" t="str">
            <v>ORB Portable Drive 2.2 GB, USB External Back Up Drive</v>
          </cell>
        </row>
        <row r="274">
          <cell r="C274" t="str">
            <v>6 ea, 17" SVGA monitor</v>
          </cell>
        </row>
        <row r="275">
          <cell r="C275" t="str">
            <v>104 Keys, Ergonomic Model Keyboard</v>
          </cell>
        </row>
        <row r="276">
          <cell r="C276" t="str">
            <v>10 GB Hard Disk</v>
          </cell>
        </row>
        <row r="277">
          <cell r="C277" t="str">
            <v>Mouse</v>
          </cell>
        </row>
        <row r="279">
          <cell r="C279" t="str">
            <v>HP Scanjet 6350C or Equivalent</v>
          </cell>
          <cell r="H279">
            <v>0</v>
          </cell>
        </row>
        <row r="280">
          <cell r="C280" t="str">
            <v>Printer</v>
          </cell>
          <cell r="H280">
            <v>0</v>
          </cell>
        </row>
        <row r="281">
          <cell r="C281" t="str">
            <v>Laser Printer</v>
          </cell>
          <cell r="D281">
            <v>1</v>
          </cell>
          <cell r="E281" t="str">
            <v>Unit</v>
          </cell>
          <cell r="F281">
            <v>295</v>
          </cell>
          <cell r="H281">
            <v>295</v>
          </cell>
        </row>
        <row r="282">
          <cell r="C282" t="str">
            <v>HP Laser Jet 6 L Gold or Equivalent</v>
          </cell>
          <cell r="H282">
            <v>0</v>
          </cell>
        </row>
        <row r="283">
          <cell r="C283" t="str">
            <v>Epson Stylus Photo 1270 or Equivalent</v>
          </cell>
        </row>
        <row r="284">
          <cell r="C284" t="str">
            <v>Up to A3 sized</v>
          </cell>
        </row>
        <row r="285">
          <cell r="C285" t="str">
            <v>Color Printer Type</v>
          </cell>
        </row>
        <row r="286">
          <cell r="C286" t="str">
            <v>1440 dpi Resolution</v>
          </cell>
        </row>
        <row r="288">
          <cell r="C288" t="str">
            <v>Telecomunication Equipment</v>
          </cell>
        </row>
        <row r="289">
          <cell r="C289" t="str">
            <v>GSM type, Telkomsel Operator or Equivalent</v>
          </cell>
        </row>
        <row r="290">
          <cell r="C290" t="str">
            <v>Ericsson R 310 S (anti shock &amp; water resistant)</v>
          </cell>
        </row>
        <row r="291">
          <cell r="C291" t="str">
            <v>Radio Communication</v>
          </cell>
        </row>
        <row r="292">
          <cell r="C292" t="str">
            <v>Radio Communication must cover all construction areas with minimum two (2) channels available (1 contractor channel and 1 PGN Channel)</v>
          </cell>
        </row>
        <row r="293">
          <cell r="C293" t="str">
            <v>TELECOMMUNICTION EQUIPMENT LINK TO IMMARSAT</v>
          </cell>
          <cell r="D293">
            <v>1</v>
          </cell>
          <cell r="E293" t="str">
            <v>LOT</v>
          </cell>
          <cell r="F293">
            <v>45690</v>
          </cell>
          <cell r="H293">
            <v>45690</v>
          </cell>
        </row>
        <row r="294">
          <cell r="C294" t="str">
            <v>Base Radio</v>
          </cell>
          <cell r="D294">
            <v>4</v>
          </cell>
          <cell r="E294" t="str">
            <v>unit</v>
          </cell>
          <cell r="G294">
            <v>15000000</v>
          </cell>
          <cell r="I294">
            <v>60000000</v>
          </cell>
        </row>
        <row r="295">
          <cell r="C295" t="str">
            <v>Mobile (vehicle) Radio</v>
          </cell>
          <cell r="D295">
            <v>8</v>
          </cell>
          <cell r="E295" t="str">
            <v>unit</v>
          </cell>
          <cell r="G295">
            <v>2500000</v>
          </cell>
          <cell r="I295">
            <v>20000000</v>
          </cell>
        </row>
        <row r="296">
          <cell r="C296" t="str">
            <v>Hand Held Radio, Prefer Programmable Dual Band Type (UHF/VHF) with Aluminium Casing</v>
          </cell>
          <cell r="D296">
            <v>12</v>
          </cell>
          <cell r="E296" t="str">
            <v>unit</v>
          </cell>
          <cell r="G296">
            <v>1750000</v>
          </cell>
          <cell r="I296">
            <v>21000000</v>
          </cell>
        </row>
        <row r="297">
          <cell r="C297" t="str">
            <v>Office Supplies and Consumables</v>
          </cell>
          <cell r="D297">
            <v>1</v>
          </cell>
          <cell r="E297" t="str">
            <v>Lot</v>
          </cell>
          <cell r="G297">
            <v>10000000</v>
          </cell>
          <cell r="I297">
            <v>10000000</v>
          </cell>
        </row>
        <row r="299">
          <cell r="A299" t="str">
            <v>III.1.1.3</v>
          </cell>
          <cell r="C299" t="str">
            <v>Living Accomodation in Jambi and Site</v>
          </cell>
          <cell r="O299">
            <v>0</v>
          </cell>
          <cell r="P299">
            <v>150900000</v>
          </cell>
        </row>
        <row r="300">
          <cell r="C300" t="str">
            <v>Living Accomodation (Jambi Based)</v>
          </cell>
        </row>
        <row r="301">
          <cell r="C301" t="str">
            <v>Room Availability (Rental) 70 m2</v>
          </cell>
          <cell r="D301">
            <v>14</v>
          </cell>
          <cell r="E301" t="str">
            <v>Month</v>
          </cell>
          <cell r="G301">
            <v>8100000</v>
          </cell>
          <cell r="I301">
            <v>113400000</v>
          </cell>
        </row>
        <row r="302">
          <cell r="C302" t="str">
            <v>Six (6) single occupancy lockable rooms</v>
          </cell>
          <cell r="D302">
            <v>54</v>
          </cell>
          <cell r="E302" t="str">
            <v>m2</v>
          </cell>
          <cell r="I302">
            <v>0</v>
          </cell>
        </row>
        <row r="303">
          <cell r="C303" t="str">
            <v>Five (5) double occupancy lockable rooms</v>
          </cell>
          <cell r="D303">
            <v>67.5</v>
          </cell>
          <cell r="E303" t="str">
            <v>m2</v>
          </cell>
          <cell r="I303">
            <v>0</v>
          </cell>
        </row>
        <row r="304">
          <cell r="C304" t="str">
            <v>Recreational facility</v>
          </cell>
          <cell r="D304">
            <v>50</v>
          </cell>
          <cell r="E304" t="str">
            <v>m2</v>
          </cell>
          <cell r="I304">
            <v>0</v>
          </cell>
        </row>
        <row r="305">
          <cell r="C305" t="str">
            <v>Mess-hall facility</v>
          </cell>
          <cell r="D305">
            <v>100</v>
          </cell>
          <cell r="E305" t="str">
            <v>m2</v>
          </cell>
          <cell r="I305">
            <v>0</v>
          </cell>
        </row>
        <row r="306">
          <cell r="C306" t="str">
            <v>Dining room facility</v>
          </cell>
          <cell r="D306">
            <v>16</v>
          </cell>
          <cell r="E306" t="str">
            <v>m2</v>
          </cell>
          <cell r="I306">
            <v>0</v>
          </cell>
        </row>
        <row r="307">
          <cell r="C307" t="str">
            <v>Laundry facility</v>
          </cell>
          <cell r="D307">
            <v>6</v>
          </cell>
          <cell r="E307" t="str">
            <v>m2</v>
          </cell>
          <cell r="I307">
            <v>0</v>
          </cell>
        </row>
        <row r="308">
          <cell r="C308" t="str">
            <v>Kitchen facility</v>
          </cell>
          <cell r="D308">
            <v>9</v>
          </cell>
          <cell r="E308" t="str">
            <v>m2</v>
          </cell>
          <cell r="I308">
            <v>0</v>
          </cell>
        </row>
        <row r="309">
          <cell r="C309" t="str">
            <v>Medical facility</v>
          </cell>
          <cell r="D309">
            <v>20</v>
          </cell>
          <cell r="E309" t="str">
            <v>m2</v>
          </cell>
          <cell r="I309">
            <v>0</v>
          </cell>
        </row>
        <row r="310">
          <cell r="C310" t="str">
            <v>Living room facility</v>
          </cell>
          <cell r="D310">
            <v>20</v>
          </cell>
          <cell r="E310" t="str">
            <v>m2</v>
          </cell>
          <cell r="I310">
            <v>0</v>
          </cell>
        </row>
        <row r="311">
          <cell r="C311" t="str">
            <v>Servant's Quarter</v>
          </cell>
          <cell r="D311">
            <v>7.5</v>
          </cell>
          <cell r="E311" t="str">
            <v>m2</v>
          </cell>
          <cell r="I311">
            <v>0</v>
          </cell>
        </row>
        <row r="312">
          <cell r="C312" t="str">
            <v>Toilets and Barhrooms</v>
          </cell>
          <cell r="D312">
            <v>6</v>
          </cell>
          <cell r="E312" t="str">
            <v>m2</v>
          </cell>
          <cell r="I312">
            <v>0</v>
          </cell>
        </row>
        <row r="313">
          <cell r="C313" t="str">
            <v>Room Supply and Furniture</v>
          </cell>
          <cell r="I313">
            <v>0</v>
          </cell>
        </row>
        <row r="314">
          <cell r="C314" t="str">
            <v>Single occupancy lockable rooms shall be furnished with :</v>
          </cell>
          <cell r="I314">
            <v>0</v>
          </cell>
        </row>
        <row r="315">
          <cell r="C315" t="str">
            <v>Air Conditioning, 3/4 PK</v>
          </cell>
          <cell r="D315">
            <v>6</v>
          </cell>
          <cell r="E315" t="str">
            <v>Units</v>
          </cell>
          <cell r="I315">
            <v>0</v>
          </cell>
        </row>
        <row r="316">
          <cell r="C316" t="str">
            <v>Lighting, TL 1 x 40 Watts</v>
          </cell>
          <cell r="D316">
            <v>6</v>
          </cell>
          <cell r="E316" t="str">
            <v>Units</v>
          </cell>
          <cell r="I316">
            <v>0</v>
          </cell>
        </row>
        <row r="317">
          <cell r="C317" t="str">
            <v>Electricity outlets</v>
          </cell>
          <cell r="D317">
            <v>12</v>
          </cell>
          <cell r="E317" t="str">
            <v>Units</v>
          </cell>
          <cell r="I317">
            <v>0</v>
          </cell>
        </row>
        <row r="318">
          <cell r="C318" t="str">
            <v>Single bed, complete with Pillow, Blanket, etc</v>
          </cell>
          <cell r="D318">
            <v>6</v>
          </cell>
          <cell r="E318" t="str">
            <v>Units</v>
          </cell>
          <cell r="I318">
            <v>0</v>
          </cell>
        </row>
        <row r="319">
          <cell r="C319" t="str">
            <v>Reading lamp</v>
          </cell>
          <cell r="D319">
            <v>6</v>
          </cell>
          <cell r="E319" t="str">
            <v>Units</v>
          </cell>
          <cell r="I319">
            <v>0</v>
          </cell>
        </row>
        <row r="320">
          <cell r="C320" t="str">
            <v>Double door clothes closet</v>
          </cell>
          <cell r="D320">
            <v>6</v>
          </cell>
          <cell r="E320" t="str">
            <v>Units</v>
          </cell>
          <cell r="I320">
            <v>0</v>
          </cell>
        </row>
        <row r="321">
          <cell r="C321" t="str">
            <v>Bath room with shower (for hot and cold water), water closet, and lavatory with mirror</v>
          </cell>
          <cell r="D321">
            <v>6</v>
          </cell>
          <cell r="E321" t="str">
            <v>Units</v>
          </cell>
          <cell r="I321">
            <v>0</v>
          </cell>
        </row>
        <row r="322">
          <cell r="C322" t="str">
            <v>Refrigator</v>
          </cell>
          <cell r="D322">
            <v>6</v>
          </cell>
          <cell r="E322" t="str">
            <v>Units</v>
          </cell>
          <cell r="I322">
            <v>0</v>
          </cell>
        </row>
        <row r="323">
          <cell r="C323" t="str">
            <v>Daily supplies : Bedding, towels, soap, toilets paper (as required) brooms, cleaning supplies, etc.</v>
          </cell>
          <cell r="I323">
            <v>0</v>
          </cell>
        </row>
        <row r="324">
          <cell r="I324">
            <v>0</v>
          </cell>
        </row>
        <row r="325">
          <cell r="C325" t="str">
            <v>Double occupancy lockable rooms which equipped with :</v>
          </cell>
          <cell r="I325">
            <v>0</v>
          </cell>
        </row>
        <row r="326">
          <cell r="C326" t="str">
            <v>Air Conditioning, 1 PK</v>
          </cell>
          <cell r="D326">
            <v>5</v>
          </cell>
          <cell r="E326" t="str">
            <v>Units</v>
          </cell>
          <cell r="I326">
            <v>0</v>
          </cell>
        </row>
        <row r="327">
          <cell r="C327" t="str">
            <v>Lighting, TL 2 x 40 Watts</v>
          </cell>
          <cell r="D327">
            <v>5</v>
          </cell>
          <cell r="E327" t="str">
            <v>Units</v>
          </cell>
          <cell r="I327">
            <v>0</v>
          </cell>
        </row>
        <row r="328">
          <cell r="C328" t="str">
            <v>Electricity outlets</v>
          </cell>
          <cell r="D328">
            <v>10</v>
          </cell>
          <cell r="E328" t="str">
            <v>Units</v>
          </cell>
          <cell r="I328">
            <v>0</v>
          </cell>
        </row>
        <row r="329">
          <cell r="C329" t="str">
            <v>Single bed, complete with Pillow, Blanket, etc</v>
          </cell>
          <cell r="D329">
            <v>5</v>
          </cell>
          <cell r="E329" t="str">
            <v>Units</v>
          </cell>
          <cell r="I329">
            <v>0</v>
          </cell>
        </row>
        <row r="330">
          <cell r="C330" t="str">
            <v>Reading lamp</v>
          </cell>
          <cell r="D330">
            <v>5</v>
          </cell>
          <cell r="E330" t="str">
            <v>Units</v>
          </cell>
          <cell r="I330">
            <v>0</v>
          </cell>
        </row>
        <row r="331">
          <cell r="C331" t="str">
            <v>Table and chair set</v>
          </cell>
          <cell r="D331">
            <v>5</v>
          </cell>
          <cell r="E331" t="str">
            <v>Units</v>
          </cell>
          <cell r="I331">
            <v>0</v>
          </cell>
        </row>
        <row r="332">
          <cell r="C332" t="str">
            <v>Double door clothes closet</v>
          </cell>
          <cell r="D332">
            <v>5</v>
          </cell>
          <cell r="E332" t="str">
            <v>Units</v>
          </cell>
          <cell r="I332">
            <v>0</v>
          </cell>
        </row>
        <row r="333">
          <cell r="C333" t="str">
            <v>Bath room with shower (for hot and cold water), water closet, and lavatory with mirror</v>
          </cell>
          <cell r="D333">
            <v>5</v>
          </cell>
          <cell r="E333" t="str">
            <v>Units</v>
          </cell>
          <cell r="I333">
            <v>0</v>
          </cell>
        </row>
        <row r="334">
          <cell r="C334" t="str">
            <v>Refrigator</v>
          </cell>
          <cell r="D334">
            <v>5</v>
          </cell>
          <cell r="E334" t="str">
            <v>Units</v>
          </cell>
          <cell r="I334">
            <v>0</v>
          </cell>
        </row>
        <row r="335">
          <cell r="C335" t="str">
            <v>Daily supplies : Bedding, towels, soap, toilets paper (as required) brooms, cleaning supplies, etc.</v>
          </cell>
          <cell r="I335">
            <v>0</v>
          </cell>
        </row>
        <row r="336">
          <cell r="I336">
            <v>0</v>
          </cell>
        </row>
        <row r="337">
          <cell r="C337" t="str">
            <v>Antenna Parabola grid or Solid, min. 9 feet</v>
          </cell>
          <cell r="D337">
            <v>1</v>
          </cell>
          <cell r="E337" t="str">
            <v>Unit</v>
          </cell>
          <cell r="I337">
            <v>0</v>
          </cell>
        </row>
        <row r="338">
          <cell r="C338" t="str">
            <v>Automatic motorized digital TV satelite receiver</v>
          </cell>
          <cell r="D338">
            <v>1</v>
          </cell>
          <cell r="E338" t="str">
            <v>Unit</v>
          </cell>
          <cell r="I338">
            <v>0</v>
          </cell>
        </row>
        <row r="339">
          <cell r="C339" t="str">
            <v>TV(s) 29" SONY or equivalent</v>
          </cell>
          <cell r="D339">
            <v>1</v>
          </cell>
          <cell r="E339" t="str">
            <v>Unit</v>
          </cell>
          <cell r="I339">
            <v>0</v>
          </cell>
        </row>
        <row r="340">
          <cell r="C340" t="str">
            <v>Stereo set compo Philips 4000 PMPO equipped with VCD, 10 bit or equivalent</v>
          </cell>
          <cell r="D340">
            <v>1</v>
          </cell>
          <cell r="E340" t="str">
            <v>Unit</v>
          </cell>
          <cell r="I340">
            <v>0</v>
          </cell>
        </row>
        <row r="341">
          <cell r="C341" t="str">
            <v>Indoor Table tennis completed with accessories (net, bats, balls, etc)</v>
          </cell>
          <cell r="D341">
            <v>1</v>
          </cell>
          <cell r="E341" t="str">
            <v>Unit</v>
          </cell>
          <cell r="I341">
            <v>0</v>
          </cell>
        </row>
        <row r="342">
          <cell r="C342" t="str">
            <v>Dart</v>
          </cell>
          <cell r="D342">
            <v>1</v>
          </cell>
          <cell r="E342" t="str">
            <v>Unit</v>
          </cell>
          <cell r="I342">
            <v>0</v>
          </cell>
        </row>
        <row r="343">
          <cell r="C343" t="str">
            <v>Sony Play Station (PS 2) Complete with CD games</v>
          </cell>
          <cell r="D343">
            <v>1</v>
          </cell>
          <cell r="E343" t="str">
            <v>Unit</v>
          </cell>
          <cell r="I343">
            <v>0</v>
          </cell>
        </row>
        <row r="344">
          <cell r="C344" t="str">
            <v>15 Balls Billiard table</v>
          </cell>
          <cell r="D344">
            <v>1</v>
          </cell>
          <cell r="E344" t="str">
            <v>Unit</v>
          </cell>
          <cell r="I344">
            <v>0</v>
          </cell>
        </row>
        <row r="345">
          <cell r="C345" t="str">
            <v>Others</v>
          </cell>
          <cell r="I345">
            <v>0</v>
          </cell>
        </row>
        <row r="346">
          <cell r="C346" t="str">
            <v>Air Conditioning, 1 PK</v>
          </cell>
          <cell r="D346">
            <v>1</v>
          </cell>
          <cell r="E346" t="str">
            <v>Units</v>
          </cell>
          <cell r="I346">
            <v>0</v>
          </cell>
        </row>
        <row r="347">
          <cell r="C347" t="str">
            <v>Dining table for four (4) complete with tablecloth and place mats</v>
          </cell>
          <cell r="D347">
            <v>1</v>
          </cell>
          <cell r="E347" t="str">
            <v>Set</v>
          </cell>
          <cell r="I347">
            <v>0</v>
          </cell>
        </row>
        <row r="348">
          <cell r="C348" t="str">
            <v>Refrigator, 8 cu. Ft capacity or longer</v>
          </cell>
          <cell r="D348">
            <v>1</v>
          </cell>
          <cell r="E348" t="str">
            <v>Unit</v>
          </cell>
          <cell r="I348">
            <v>0</v>
          </cell>
        </row>
        <row r="349">
          <cell r="C349" t="str">
            <v>Chinaware cabinet</v>
          </cell>
          <cell r="D349">
            <v>1</v>
          </cell>
          <cell r="E349" t="str">
            <v>Unit</v>
          </cell>
          <cell r="I349">
            <v>0</v>
          </cell>
        </row>
        <row r="350">
          <cell r="C350" t="str">
            <v>54-piece dinnerware</v>
          </cell>
          <cell r="D350">
            <v>1</v>
          </cell>
          <cell r="E350" t="str">
            <v>Set</v>
          </cell>
          <cell r="I350">
            <v>0</v>
          </cell>
        </row>
        <row r="351">
          <cell r="C351" t="str">
            <v>Hot and cold water dispenser</v>
          </cell>
          <cell r="D351">
            <v>1</v>
          </cell>
          <cell r="E351" t="str">
            <v>Unit</v>
          </cell>
          <cell r="I351">
            <v>0</v>
          </cell>
        </row>
        <row r="352">
          <cell r="I352">
            <v>0</v>
          </cell>
        </row>
        <row r="353">
          <cell r="C353" t="str">
            <v>Kitchen Facility</v>
          </cell>
          <cell r="D353">
            <v>14</v>
          </cell>
          <cell r="E353" t="str">
            <v>Month</v>
          </cell>
          <cell r="G353">
            <v>2000000</v>
          </cell>
          <cell r="I353">
            <v>28000000</v>
          </cell>
        </row>
        <row r="354">
          <cell r="C354" t="str">
            <v>Burner gas range</v>
          </cell>
          <cell r="D354">
            <v>1</v>
          </cell>
          <cell r="E354" t="str">
            <v>Set</v>
          </cell>
          <cell r="I354">
            <v>0</v>
          </cell>
        </row>
        <row r="355">
          <cell r="C355" t="str">
            <v>Kichen Sink</v>
          </cell>
          <cell r="D355">
            <v>1</v>
          </cell>
          <cell r="E355" t="str">
            <v>Set</v>
          </cell>
          <cell r="I355">
            <v>0</v>
          </cell>
        </row>
        <row r="356">
          <cell r="C356" t="str">
            <v>Wall Cabinets / Shelves</v>
          </cell>
          <cell r="D356">
            <v>1</v>
          </cell>
          <cell r="E356" t="str">
            <v>Set</v>
          </cell>
          <cell r="I356">
            <v>0</v>
          </cell>
        </row>
        <row r="357">
          <cell r="C357" t="str">
            <v>Cooking Utensils</v>
          </cell>
          <cell r="D357">
            <v>1</v>
          </cell>
          <cell r="E357" t="str">
            <v>Set</v>
          </cell>
          <cell r="I357">
            <v>0</v>
          </cell>
        </row>
        <row r="358">
          <cell r="I358">
            <v>0</v>
          </cell>
        </row>
        <row r="359">
          <cell r="C359" t="str">
            <v>Clinic</v>
          </cell>
          <cell r="D359">
            <v>24</v>
          </cell>
          <cell r="E359" t="str">
            <v>m2</v>
          </cell>
          <cell r="I359">
            <v>0</v>
          </cell>
        </row>
        <row r="360">
          <cell r="C360" t="str">
            <v>Doctor(s)</v>
          </cell>
          <cell r="D360">
            <v>1</v>
          </cell>
          <cell r="E360" t="str">
            <v>man</v>
          </cell>
          <cell r="I360">
            <v>0</v>
          </cell>
        </row>
        <row r="361">
          <cell r="C361" t="str">
            <v>Paramedic(s)</v>
          </cell>
          <cell r="D361">
            <v>2</v>
          </cell>
          <cell r="E361" t="str">
            <v>man</v>
          </cell>
          <cell r="I361">
            <v>0</v>
          </cell>
        </row>
        <row r="362">
          <cell r="C362" t="str">
            <v>Medicines</v>
          </cell>
          <cell r="I362">
            <v>0</v>
          </cell>
        </row>
        <row r="363">
          <cell r="C363" t="str">
            <v>Ambulance</v>
          </cell>
          <cell r="D363">
            <v>1</v>
          </cell>
          <cell r="E363" t="str">
            <v>Unit</v>
          </cell>
          <cell r="I363">
            <v>0</v>
          </cell>
        </row>
        <row r="364">
          <cell r="I364">
            <v>0</v>
          </cell>
        </row>
        <row r="365">
          <cell r="C365" t="str">
            <v>Living Room Facility</v>
          </cell>
          <cell r="D365">
            <v>1</v>
          </cell>
          <cell r="E365" t="str">
            <v>Lot</v>
          </cell>
          <cell r="G365">
            <v>3000000</v>
          </cell>
          <cell r="I365">
            <v>3000000</v>
          </cell>
        </row>
        <row r="366">
          <cell r="C366" t="str">
            <v>Air Conditioning, 1 PK</v>
          </cell>
          <cell r="D366">
            <v>1</v>
          </cell>
          <cell r="E366" t="str">
            <v>Unit</v>
          </cell>
          <cell r="I366">
            <v>0</v>
          </cell>
        </row>
        <row r="367">
          <cell r="C367" t="str">
            <v>Living room furniture complete with side table and center table</v>
          </cell>
          <cell r="D367">
            <v>1</v>
          </cell>
          <cell r="E367" t="str">
            <v>Set</v>
          </cell>
          <cell r="I367">
            <v>0</v>
          </cell>
        </row>
        <row r="368">
          <cell r="C368" t="str">
            <v>Electricity outlets</v>
          </cell>
          <cell r="D368">
            <v>2</v>
          </cell>
          <cell r="E368" t="str">
            <v>Units</v>
          </cell>
          <cell r="I368">
            <v>0</v>
          </cell>
        </row>
        <row r="369">
          <cell r="C369" t="str">
            <v>Table lamp</v>
          </cell>
          <cell r="D369">
            <v>1</v>
          </cell>
          <cell r="E369" t="str">
            <v>Unit</v>
          </cell>
          <cell r="I369">
            <v>0</v>
          </cell>
        </row>
        <row r="370">
          <cell r="C370" t="str">
            <v>Telephone</v>
          </cell>
          <cell r="D370">
            <v>1</v>
          </cell>
          <cell r="E370" t="str">
            <v>Unit</v>
          </cell>
          <cell r="I370">
            <v>0</v>
          </cell>
        </row>
        <row r="371">
          <cell r="I371">
            <v>0</v>
          </cell>
        </row>
        <row r="372">
          <cell r="C372" t="str">
            <v>Servant's quarter</v>
          </cell>
          <cell r="D372">
            <v>1</v>
          </cell>
          <cell r="E372" t="str">
            <v>Lot</v>
          </cell>
          <cell r="G372">
            <v>1500000</v>
          </cell>
          <cell r="I372">
            <v>1500000</v>
          </cell>
        </row>
        <row r="373">
          <cell r="C373" t="str">
            <v>Bed and mattress (single) complete with pillows, pillowcases, blankets and bed sheets</v>
          </cell>
          <cell r="D373">
            <v>1</v>
          </cell>
          <cell r="E373" t="str">
            <v>Set</v>
          </cell>
        </row>
        <row r="374">
          <cell r="C374" t="str">
            <v>Single door clothes closet</v>
          </cell>
          <cell r="D374">
            <v>1</v>
          </cell>
          <cell r="E374" t="str">
            <v>Unit</v>
          </cell>
        </row>
        <row r="375">
          <cell r="C375" t="str">
            <v>Electricity fan</v>
          </cell>
          <cell r="D375">
            <v>1</v>
          </cell>
          <cell r="E375" t="str">
            <v>Unit</v>
          </cell>
        </row>
        <row r="376">
          <cell r="C376" t="str">
            <v>Electricity outlet</v>
          </cell>
          <cell r="D376">
            <v>1</v>
          </cell>
          <cell r="E376" t="str">
            <v>Unit</v>
          </cell>
        </row>
        <row r="377">
          <cell r="C377" t="str">
            <v>Supplies</v>
          </cell>
        </row>
        <row r="378">
          <cell r="C378" t="str">
            <v>Daytime maid</v>
          </cell>
          <cell r="D378">
            <v>1</v>
          </cell>
          <cell r="E378" t="str">
            <v>Man</v>
          </cell>
        </row>
        <row r="379">
          <cell r="C379" t="str">
            <v>Full-time house boy</v>
          </cell>
          <cell r="D379">
            <v>1</v>
          </cell>
          <cell r="E379" t="str">
            <v>Man</v>
          </cell>
        </row>
        <row r="380">
          <cell r="C380" t="str">
            <v>Nighttime security guard</v>
          </cell>
          <cell r="D380">
            <v>1</v>
          </cell>
          <cell r="E380" t="str">
            <v>Man</v>
          </cell>
        </row>
        <row r="381">
          <cell r="C381" t="str">
            <v>Communication Facility</v>
          </cell>
        </row>
        <row r="382">
          <cell r="C382" t="str">
            <v>Fixed phone</v>
          </cell>
          <cell r="D382">
            <v>2</v>
          </cell>
          <cell r="E382" t="str">
            <v>Lines</v>
          </cell>
          <cell r="G382">
            <v>2500000</v>
          </cell>
          <cell r="I382">
            <v>5000000</v>
          </cell>
        </row>
        <row r="384">
          <cell r="A384" t="str">
            <v>III.1.1.4</v>
          </cell>
          <cell r="C384" t="str">
            <v>Site Transportation</v>
          </cell>
          <cell r="O384">
            <v>0</v>
          </cell>
          <cell r="P384">
            <v>1810000000</v>
          </cell>
        </row>
        <row r="385">
          <cell r="C385" t="str">
            <v>Vehicles for Construction Office (Jambi Site) Rental</v>
          </cell>
        </row>
        <row r="386">
          <cell r="C386" t="str">
            <v>(1) Long Chassis Van (8)</v>
          </cell>
          <cell r="D386">
            <v>10</v>
          </cell>
          <cell r="E386" t="str">
            <v>Mm</v>
          </cell>
          <cell r="G386">
            <v>7000000</v>
          </cell>
          <cell r="I386">
            <v>70000000</v>
          </cell>
        </row>
        <row r="387">
          <cell r="C387" t="str">
            <v>(2) Short Chassis Jeep</v>
          </cell>
          <cell r="D387">
            <v>20</v>
          </cell>
          <cell r="E387" t="str">
            <v>Mm</v>
          </cell>
          <cell r="G387">
            <v>7000000</v>
          </cell>
          <cell r="I387">
            <v>140000000</v>
          </cell>
        </row>
        <row r="388">
          <cell r="C388" t="str">
            <v>Vehicles for Construction Office (for Site Office)</v>
          </cell>
        </row>
        <row r="389">
          <cell r="C389" t="str">
            <v>(4) Long Chassis Jeep (Rental)</v>
          </cell>
          <cell r="D389">
            <v>56</v>
          </cell>
          <cell r="G389">
            <v>12000000</v>
          </cell>
          <cell r="I389">
            <v>672000000</v>
          </cell>
        </row>
        <row r="390">
          <cell r="C390" t="str">
            <v>(8) Short Chassis Jeep (Rental)</v>
          </cell>
          <cell r="D390">
            <v>112</v>
          </cell>
          <cell r="G390">
            <v>7000000</v>
          </cell>
          <cell r="I390">
            <v>784000000</v>
          </cell>
        </row>
        <row r="391">
          <cell r="C391" t="str">
            <v>Motor Trail</v>
          </cell>
          <cell r="D391">
            <v>12</v>
          </cell>
          <cell r="G391">
            <v>12000000</v>
          </cell>
          <cell r="I391">
            <v>144000000</v>
          </cell>
        </row>
        <row r="393">
          <cell r="A393" t="str">
            <v>III.1.2</v>
          </cell>
          <cell r="C393" t="str">
            <v>Service to Employer</v>
          </cell>
        </row>
        <row r="394">
          <cell r="C394" t="str">
            <v>(Sum of the item III.1.2.1 thru item III.1.2.5)</v>
          </cell>
          <cell r="H394">
            <v>460594</v>
          </cell>
          <cell r="I394">
            <v>2744145500</v>
          </cell>
        </row>
        <row r="396">
          <cell r="C396" t="str">
            <v>The contractor shall provide Employer`s Temporary Facilities including indirect labor as specified in Section 4.3 of Book I, Vol II under the general headings shown below</v>
          </cell>
        </row>
        <row r="398">
          <cell r="A398" t="str">
            <v>III.1.2.1</v>
          </cell>
          <cell r="C398" t="str">
            <v>Construction office in Jambi</v>
          </cell>
          <cell r="O398">
            <v>51300</v>
          </cell>
          <cell r="P398">
            <v>447634000</v>
          </cell>
        </row>
        <row r="399">
          <cell r="C399" t="str">
            <v>The contractor shall provide this office and it shall be beside the Contractor's construction office</v>
          </cell>
        </row>
        <row r="400">
          <cell r="C400" t="str">
            <v>(2) Contractor - supplied Staff Personnel</v>
          </cell>
          <cell r="D400">
            <v>14</v>
          </cell>
          <cell r="E400" t="str">
            <v>Mm</v>
          </cell>
          <cell r="G400">
            <v>1500000</v>
          </cell>
          <cell r="I400">
            <v>21000000</v>
          </cell>
        </row>
        <row r="401">
          <cell r="C401" t="str">
            <v>(2) Contractor - supplied Secretaries</v>
          </cell>
          <cell r="D401">
            <v>14</v>
          </cell>
          <cell r="E401" t="str">
            <v>Mm</v>
          </cell>
          <cell r="G401">
            <v>900000</v>
          </cell>
          <cell r="I401">
            <v>12600000</v>
          </cell>
        </row>
        <row r="402">
          <cell r="C402" t="str">
            <v>(2) Contractor - supplied Administrators</v>
          </cell>
          <cell r="D402">
            <v>14</v>
          </cell>
          <cell r="E402" t="str">
            <v>Mm</v>
          </cell>
          <cell r="G402">
            <v>750000</v>
          </cell>
          <cell r="I402">
            <v>10500000</v>
          </cell>
        </row>
        <row r="403">
          <cell r="C403" t="str">
            <v>(2) Contractor-supplied Office Boys</v>
          </cell>
          <cell r="D403">
            <v>14</v>
          </cell>
          <cell r="E403" t="str">
            <v>Mm</v>
          </cell>
          <cell r="G403">
            <v>600000</v>
          </cell>
          <cell r="I403">
            <v>8400000</v>
          </cell>
        </row>
        <row r="404">
          <cell r="C404" t="str">
            <v>(2) Contractor-supplied Security Guards</v>
          </cell>
          <cell r="D404">
            <v>14</v>
          </cell>
          <cell r="E404" t="str">
            <v>Mm</v>
          </cell>
          <cell r="G404">
            <v>750000</v>
          </cell>
          <cell r="I404">
            <v>10500000</v>
          </cell>
        </row>
        <row r="405">
          <cell r="C405" t="str">
            <v>Office Space (Rental) 300 m2</v>
          </cell>
          <cell r="D405">
            <v>14</v>
          </cell>
          <cell r="E405" t="str">
            <v>Mm</v>
          </cell>
          <cell r="G405">
            <v>2000000</v>
          </cell>
          <cell r="I405">
            <v>28000000</v>
          </cell>
          <cell r="N405">
            <v>1666666.6666666667</v>
          </cell>
        </row>
        <row r="406">
          <cell r="C406" t="str">
            <v>6 Lockable Room @ 12 m2</v>
          </cell>
          <cell r="D406">
            <v>72</v>
          </cell>
          <cell r="E406" t="str">
            <v xml:space="preserve"> m2</v>
          </cell>
          <cell r="G406">
            <v>850000</v>
          </cell>
        </row>
        <row r="407">
          <cell r="C407" t="str">
            <v>2 Rooms for 12 Personnel</v>
          </cell>
          <cell r="D407">
            <v>200</v>
          </cell>
          <cell r="E407" t="str">
            <v xml:space="preserve"> m2</v>
          </cell>
          <cell r="G407">
            <v>850000</v>
          </cell>
        </row>
        <row r="408">
          <cell r="C408" t="str">
            <v>Conference Room</v>
          </cell>
          <cell r="D408">
            <v>24</v>
          </cell>
          <cell r="E408" t="str">
            <v xml:space="preserve"> m2</v>
          </cell>
        </row>
        <row r="409">
          <cell r="C409" t="str">
            <v>2 Toilet Rooms</v>
          </cell>
          <cell r="D409">
            <v>10</v>
          </cell>
          <cell r="E409" t="str">
            <v xml:space="preserve"> m2</v>
          </cell>
        </row>
        <row r="410">
          <cell r="C410" t="str">
            <v>Office Furniture</v>
          </cell>
        </row>
        <row r="411">
          <cell r="C411" t="str">
            <v>Lockable Room</v>
          </cell>
        </row>
        <row r="412">
          <cell r="C412" t="str">
            <v>Air Conditioning 3/4 PK</v>
          </cell>
          <cell r="D412">
            <v>6</v>
          </cell>
          <cell r="E412" t="str">
            <v>unit</v>
          </cell>
          <cell r="G412">
            <v>3250000</v>
          </cell>
          <cell r="I412">
            <v>19500000</v>
          </cell>
        </row>
        <row r="413">
          <cell r="C413" t="str">
            <v>Lighting fluorescens 40Watt</v>
          </cell>
          <cell r="D413">
            <v>6</v>
          </cell>
          <cell r="E413" t="str">
            <v>set</v>
          </cell>
          <cell r="G413">
            <v>125000</v>
          </cell>
          <cell r="I413">
            <v>750000</v>
          </cell>
        </row>
        <row r="414">
          <cell r="C414" t="str">
            <v>Electricity Outlets</v>
          </cell>
          <cell r="D414">
            <v>12</v>
          </cell>
          <cell r="E414" t="str">
            <v>ea</v>
          </cell>
          <cell r="G414">
            <v>13000</v>
          </cell>
          <cell r="I414">
            <v>156000</v>
          </cell>
        </row>
        <row r="415">
          <cell r="C415" t="str">
            <v>Desk and swivel chair set</v>
          </cell>
          <cell r="D415">
            <v>6</v>
          </cell>
          <cell r="E415" t="str">
            <v>set</v>
          </cell>
          <cell r="G415">
            <v>1016000</v>
          </cell>
          <cell r="I415">
            <v>6096000</v>
          </cell>
          <cell r="N415">
            <v>1314000</v>
          </cell>
        </row>
        <row r="416">
          <cell r="C416" t="str">
            <v>Computer Table</v>
          </cell>
          <cell r="D416">
            <v>6</v>
          </cell>
          <cell r="E416" t="str">
            <v>unit</v>
          </cell>
          <cell r="G416">
            <v>300000</v>
          </cell>
          <cell r="I416">
            <v>1800000</v>
          </cell>
        </row>
        <row r="417">
          <cell r="C417" t="str">
            <v>Guest Chair</v>
          </cell>
          <cell r="D417">
            <v>12</v>
          </cell>
          <cell r="E417" t="str">
            <v>unit</v>
          </cell>
          <cell r="G417">
            <v>298000</v>
          </cell>
          <cell r="I417">
            <v>3576000</v>
          </cell>
        </row>
        <row r="418">
          <cell r="C418" t="str">
            <v>File Cabinet (4 drawers, legal size)</v>
          </cell>
          <cell r="D418">
            <v>6</v>
          </cell>
          <cell r="E418" t="str">
            <v>unit</v>
          </cell>
          <cell r="G418">
            <v>1898000</v>
          </cell>
          <cell r="I418">
            <v>11388000</v>
          </cell>
        </row>
        <row r="419">
          <cell r="C419" t="str">
            <v>Book case (4 shelves)</v>
          </cell>
          <cell r="D419">
            <v>6</v>
          </cell>
          <cell r="E419" t="str">
            <v>unit</v>
          </cell>
          <cell r="G419">
            <v>861000</v>
          </cell>
          <cell r="I419">
            <v>5166000</v>
          </cell>
        </row>
        <row r="420">
          <cell r="C420" t="str">
            <v>Medium size whiteboard with marker and eraser</v>
          </cell>
          <cell r="D420">
            <v>6</v>
          </cell>
          <cell r="E420" t="str">
            <v>unit</v>
          </cell>
          <cell r="G420">
            <v>500000</v>
          </cell>
          <cell r="I420">
            <v>3000000</v>
          </cell>
        </row>
        <row r="421">
          <cell r="C421" t="str">
            <v>In/out tray</v>
          </cell>
          <cell r="D421">
            <v>6</v>
          </cell>
          <cell r="E421" t="str">
            <v>unit</v>
          </cell>
          <cell r="G421">
            <v>75000</v>
          </cell>
          <cell r="I421">
            <v>450000</v>
          </cell>
        </row>
        <row r="422">
          <cell r="C422" t="str">
            <v>Telephone equipment</v>
          </cell>
          <cell r="D422">
            <v>6</v>
          </cell>
          <cell r="E422" t="str">
            <v>set</v>
          </cell>
          <cell r="G422">
            <v>1000000</v>
          </cell>
          <cell r="I422">
            <v>6000000</v>
          </cell>
        </row>
        <row r="423">
          <cell r="C423" t="str">
            <v>Workspace for 12 personnel</v>
          </cell>
        </row>
        <row r="424">
          <cell r="C424" t="str">
            <v>Hot &amp; Cold drinking water facilities (Dispenser)</v>
          </cell>
          <cell r="D424">
            <v>1</v>
          </cell>
          <cell r="E424" t="str">
            <v>unit</v>
          </cell>
          <cell r="G424">
            <v>800000</v>
          </cell>
          <cell r="I424">
            <v>800000</v>
          </cell>
        </row>
        <row r="425">
          <cell r="C425" t="str">
            <v>Air Conditioning 1 PK</v>
          </cell>
          <cell r="D425">
            <v>10</v>
          </cell>
          <cell r="E425" t="str">
            <v>unit</v>
          </cell>
          <cell r="G425">
            <v>4000000</v>
          </cell>
          <cell r="I425">
            <v>40000000</v>
          </cell>
        </row>
        <row r="426">
          <cell r="C426" t="str">
            <v>Lighting fluorescens 40Watt</v>
          </cell>
          <cell r="D426">
            <v>18</v>
          </cell>
          <cell r="E426" t="str">
            <v>unit</v>
          </cell>
          <cell r="G426">
            <v>125000</v>
          </cell>
          <cell r="I426">
            <v>2250000</v>
          </cell>
        </row>
        <row r="427">
          <cell r="C427" t="str">
            <v>Electricity Outlets</v>
          </cell>
          <cell r="D427">
            <v>10</v>
          </cell>
          <cell r="E427" t="str">
            <v>ea</v>
          </cell>
          <cell r="G427">
            <v>13000</v>
          </cell>
          <cell r="I427">
            <v>130000</v>
          </cell>
        </row>
        <row r="428">
          <cell r="C428" t="str">
            <v>Standard desk and swivel chair set</v>
          </cell>
          <cell r="D428">
            <v>24</v>
          </cell>
          <cell r="E428" t="str">
            <v>set</v>
          </cell>
          <cell r="G428">
            <v>700000</v>
          </cell>
          <cell r="I428">
            <v>16800000</v>
          </cell>
        </row>
        <row r="429">
          <cell r="C429" t="str">
            <v>Computer Table</v>
          </cell>
          <cell r="D429">
            <v>12</v>
          </cell>
          <cell r="E429" t="str">
            <v>set</v>
          </cell>
          <cell r="G429">
            <v>300000</v>
          </cell>
          <cell r="I429">
            <v>3600000</v>
          </cell>
        </row>
        <row r="430">
          <cell r="C430" t="str">
            <v>Guest Chair</v>
          </cell>
          <cell r="D430">
            <v>4</v>
          </cell>
          <cell r="E430" t="str">
            <v>unit</v>
          </cell>
          <cell r="G430">
            <v>298000</v>
          </cell>
          <cell r="I430">
            <v>1192000</v>
          </cell>
        </row>
        <row r="431">
          <cell r="C431" t="str">
            <v xml:space="preserve">File Cabinet </v>
          </cell>
          <cell r="D431">
            <v>12</v>
          </cell>
          <cell r="E431" t="str">
            <v>unit</v>
          </cell>
          <cell r="G431">
            <v>750000</v>
          </cell>
          <cell r="I431">
            <v>9000000</v>
          </cell>
        </row>
        <row r="432">
          <cell r="C432" t="str">
            <v xml:space="preserve">Book case </v>
          </cell>
          <cell r="D432">
            <v>12</v>
          </cell>
          <cell r="E432" t="str">
            <v>unit</v>
          </cell>
          <cell r="G432">
            <v>560000</v>
          </cell>
          <cell r="I432">
            <v>6720000</v>
          </cell>
        </row>
        <row r="433">
          <cell r="C433" t="str">
            <v>Medium size whiteboard with marker and eraser</v>
          </cell>
          <cell r="D433">
            <v>2</v>
          </cell>
          <cell r="E433" t="str">
            <v>unit</v>
          </cell>
          <cell r="G433">
            <v>500000</v>
          </cell>
          <cell r="I433">
            <v>1000000</v>
          </cell>
        </row>
        <row r="434">
          <cell r="C434" t="str">
            <v>In/out tray</v>
          </cell>
          <cell r="D434">
            <v>12</v>
          </cell>
          <cell r="E434" t="str">
            <v>unit</v>
          </cell>
          <cell r="G434">
            <v>75000</v>
          </cell>
          <cell r="I434">
            <v>900000</v>
          </cell>
        </row>
        <row r="435">
          <cell r="C435" t="str">
            <v>Telephone equipment</v>
          </cell>
          <cell r="D435">
            <v>6</v>
          </cell>
          <cell r="E435" t="str">
            <v>unit</v>
          </cell>
          <cell r="G435">
            <v>1000000</v>
          </cell>
          <cell r="I435">
            <v>6000000</v>
          </cell>
        </row>
        <row r="436">
          <cell r="C436" t="str">
            <v>Facsimile equipment</v>
          </cell>
          <cell r="D436">
            <v>2</v>
          </cell>
          <cell r="E436" t="str">
            <v>unit</v>
          </cell>
          <cell r="G436">
            <v>1750000</v>
          </cell>
          <cell r="I436">
            <v>3500000</v>
          </cell>
        </row>
        <row r="437">
          <cell r="C437" t="str">
            <v>Station Radio receiver and transmitter</v>
          </cell>
          <cell r="D437">
            <v>2</v>
          </cell>
          <cell r="E437" t="str">
            <v>unit</v>
          </cell>
          <cell r="G437">
            <v>2500000</v>
          </cell>
          <cell r="I437">
            <v>5000000</v>
          </cell>
        </row>
        <row r="438">
          <cell r="C438" t="str">
            <v>Conferrence Room</v>
          </cell>
        </row>
        <row r="439">
          <cell r="C439" t="str">
            <v>Air Conditioning 3/4 PK</v>
          </cell>
          <cell r="D439">
            <v>2</v>
          </cell>
          <cell r="E439" t="str">
            <v>unit</v>
          </cell>
          <cell r="G439">
            <v>3250000</v>
          </cell>
          <cell r="I439">
            <v>6500000</v>
          </cell>
        </row>
        <row r="440">
          <cell r="C440" t="str">
            <v>Lighting fluorescens 40Watt</v>
          </cell>
          <cell r="D440">
            <v>2</v>
          </cell>
          <cell r="E440" t="str">
            <v>unit</v>
          </cell>
          <cell r="G440">
            <v>125000</v>
          </cell>
          <cell r="I440">
            <v>250000</v>
          </cell>
        </row>
        <row r="441">
          <cell r="C441" t="str">
            <v>Electricity Outlets</v>
          </cell>
          <cell r="D441">
            <v>2</v>
          </cell>
          <cell r="E441" t="str">
            <v>ea</v>
          </cell>
          <cell r="G441">
            <v>13000</v>
          </cell>
          <cell r="I441">
            <v>26000</v>
          </cell>
        </row>
        <row r="442">
          <cell r="C442" t="str">
            <v>Conference Table with 16 matching chairs</v>
          </cell>
          <cell r="D442">
            <v>1</v>
          </cell>
          <cell r="E442" t="str">
            <v>set</v>
          </cell>
          <cell r="G442">
            <v>4554000</v>
          </cell>
          <cell r="I442">
            <v>4554000</v>
          </cell>
          <cell r="N442">
            <v>4554000</v>
          </cell>
        </row>
        <row r="443">
          <cell r="C443" t="str">
            <v>Large size white board with markers and eraser</v>
          </cell>
          <cell r="D443">
            <v>1</v>
          </cell>
          <cell r="E443" t="str">
            <v>set</v>
          </cell>
          <cell r="G443">
            <v>1000000</v>
          </cell>
          <cell r="I443">
            <v>1000000</v>
          </cell>
        </row>
        <row r="444">
          <cell r="C444" t="str">
            <v>Speaker telephone equipment</v>
          </cell>
          <cell r="D444">
            <v>1</v>
          </cell>
          <cell r="E444" t="str">
            <v>set</v>
          </cell>
          <cell r="G444">
            <v>1500000</v>
          </cell>
          <cell r="I444">
            <v>1500000</v>
          </cell>
        </row>
        <row r="445">
          <cell r="C445" t="str">
            <v>Wall Clock</v>
          </cell>
          <cell r="D445">
            <v>1</v>
          </cell>
          <cell r="E445" t="str">
            <v>unit</v>
          </cell>
          <cell r="G445">
            <v>150000</v>
          </cell>
          <cell r="I445">
            <v>150000</v>
          </cell>
        </row>
        <row r="446">
          <cell r="C446" t="str">
            <v>TV and Video</v>
          </cell>
          <cell r="D446">
            <v>1</v>
          </cell>
          <cell r="E446" t="str">
            <v>set</v>
          </cell>
          <cell r="G446">
            <v>9000000</v>
          </cell>
          <cell r="I446">
            <v>9000000</v>
          </cell>
        </row>
        <row r="447">
          <cell r="C447" t="str">
            <v xml:space="preserve">OHP Screen </v>
          </cell>
          <cell r="D447">
            <v>1</v>
          </cell>
          <cell r="E447" t="str">
            <v>unit</v>
          </cell>
          <cell r="G447">
            <v>15000000</v>
          </cell>
          <cell r="I447">
            <v>15000000</v>
          </cell>
        </row>
        <row r="448">
          <cell r="C448" t="str">
            <v>Toilet and Bathroom</v>
          </cell>
        </row>
        <row r="449">
          <cell r="C449" t="str">
            <v>Shower facility</v>
          </cell>
          <cell r="D449">
            <v>2</v>
          </cell>
          <cell r="E449" t="str">
            <v>set</v>
          </cell>
          <cell r="G449">
            <v>350000</v>
          </cell>
          <cell r="I449">
            <v>700000</v>
          </cell>
        </row>
        <row r="450">
          <cell r="C450" t="str">
            <v>Lavatory with mirror</v>
          </cell>
          <cell r="D450">
            <v>2</v>
          </cell>
          <cell r="E450" t="str">
            <v>set</v>
          </cell>
          <cell r="G450">
            <v>420000</v>
          </cell>
          <cell r="I450">
            <v>840000</v>
          </cell>
        </row>
        <row r="451">
          <cell r="C451" t="str">
            <v>water closet</v>
          </cell>
          <cell r="D451">
            <v>2</v>
          </cell>
          <cell r="E451" t="str">
            <v>set</v>
          </cell>
          <cell r="G451">
            <v>750000</v>
          </cell>
          <cell r="I451">
            <v>1500000</v>
          </cell>
        </row>
        <row r="452">
          <cell r="C452" t="str">
            <v>urinal</v>
          </cell>
          <cell r="D452">
            <v>2</v>
          </cell>
          <cell r="E452" t="str">
            <v>set</v>
          </cell>
          <cell r="G452">
            <v>750000</v>
          </cell>
          <cell r="I452">
            <v>1500000</v>
          </cell>
        </row>
        <row r="453">
          <cell r="C453" t="str">
            <v>Parking Area</v>
          </cell>
          <cell r="D453">
            <v>1</v>
          </cell>
          <cell r="E453" t="str">
            <v>Lot</v>
          </cell>
          <cell r="G453">
            <v>10000000</v>
          </cell>
          <cell r="I453">
            <v>10000000</v>
          </cell>
        </row>
        <row r="454">
          <cell r="C454" t="str">
            <v>Office Equipment</v>
          </cell>
        </row>
        <row r="455">
          <cell r="C455" t="str">
            <v>Refrigerator, SANYO or equivalent</v>
          </cell>
          <cell r="D455">
            <v>2</v>
          </cell>
          <cell r="E455" t="str">
            <v>unit</v>
          </cell>
          <cell r="G455">
            <v>4000000</v>
          </cell>
          <cell r="I455">
            <v>8000000</v>
          </cell>
        </row>
        <row r="456">
          <cell r="C456" t="str">
            <v>Copy machine, XEROX or equivalent complete with facsimile facility (up to A3 paper size)</v>
          </cell>
          <cell r="D456">
            <v>2</v>
          </cell>
          <cell r="E456" t="str">
            <v>unit</v>
          </cell>
          <cell r="G456">
            <v>12500000</v>
          </cell>
          <cell r="I456">
            <v>25000000</v>
          </cell>
        </row>
        <row r="457">
          <cell r="C457" t="str">
            <v>Heavy duty paper cutter for sizes up to 28 cm x 43 cm</v>
          </cell>
          <cell r="D457">
            <v>2</v>
          </cell>
          <cell r="E457" t="str">
            <v>unit</v>
          </cell>
          <cell r="G457">
            <v>447000</v>
          </cell>
          <cell r="I457">
            <v>894000</v>
          </cell>
        </row>
        <row r="458">
          <cell r="C458" t="str">
            <v>Industrial paper shredder</v>
          </cell>
          <cell r="D458">
            <v>2</v>
          </cell>
          <cell r="E458" t="str">
            <v>unit</v>
          </cell>
          <cell r="G458">
            <v>1775000</v>
          </cell>
          <cell r="I458">
            <v>3550000</v>
          </cell>
        </row>
        <row r="459">
          <cell r="C459" t="str">
            <v>Large size stappler</v>
          </cell>
          <cell r="D459">
            <v>4</v>
          </cell>
          <cell r="E459" t="str">
            <v>unit</v>
          </cell>
          <cell r="G459">
            <v>1219000</v>
          </cell>
          <cell r="I459">
            <v>4876000</v>
          </cell>
        </row>
        <row r="460">
          <cell r="C460" t="str">
            <v>Middle size stappler</v>
          </cell>
          <cell r="D460">
            <v>10</v>
          </cell>
          <cell r="E460" t="str">
            <v>unit</v>
          </cell>
          <cell r="G460">
            <v>52000</v>
          </cell>
          <cell r="I460">
            <v>520000</v>
          </cell>
        </row>
        <row r="461">
          <cell r="C461" t="str">
            <v>IBM electricity typewriter</v>
          </cell>
          <cell r="D461">
            <v>2</v>
          </cell>
          <cell r="E461" t="str">
            <v>unit</v>
          </cell>
          <cell r="G461">
            <v>1500000</v>
          </cell>
          <cell r="I461">
            <v>3000000</v>
          </cell>
        </row>
        <row r="462">
          <cell r="C462" t="str">
            <v>Other miscellaneous office equipment</v>
          </cell>
        </row>
        <row r="463">
          <cell r="C463" t="str">
            <v>Computer Equipment</v>
          </cell>
        </row>
        <row r="464">
          <cell r="C464" t="str">
            <v>Server (Branded) COMPAQ PROLIANT or equivalent</v>
          </cell>
          <cell r="D464">
            <v>1</v>
          </cell>
          <cell r="E464" t="str">
            <v>unit</v>
          </cell>
          <cell r="F464">
            <v>6225</v>
          </cell>
          <cell r="H464">
            <v>6225</v>
          </cell>
        </row>
        <row r="465">
          <cell r="C465" t="str">
            <v>Computer Desk Top COMPAQ or equivalent</v>
          </cell>
          <cell r="D465">
            <v>12</v>
          </cell>
          <cell r="E465" t="str">
            <v>units</v>
          </cell>
          <cell r="F465">
            <v>870</v>
          </cell>
          <cell r="H465">
            <v>10440</v>
          </cell>
        </row>
        <row r="466">
          <cell r="C466" t="str">
            <v>The Integrated LAN shall be available</v>
          </cell>
        </row>
        <row r="467">
          <cell r="C467" t="str">
            <v>Computer Note Book COMPAQ or equivalent</v>
          </cell>
          <cell r="D467">
            <v>6</v>
          </cell>
          <cell r="E467" t="str">
            <v>units</v>
          </cell>
          <cell r="F467">
            <v>1400</v>
          </cell>
          <cell r="H467">
            <v>8400</v>
          </cell>
        </row>
        <row r="468">
          <cell r="C468" t="str">
            <v>Modem</v>
          </cell>
          <cell r="D468">
            <v>2</v>
          </cell>
          <cell r="E468" t="str">
            <v>units</v>
          </cell>
          <cell r="F468">
            <v>70</v>
          </cell>
          <cell r="H468">
            <v>140</v>
          </cell>
        </row>
        <row r="469">
          <cell r="C469" t="str">
            <v>UPS</v>
          </cell>
          <cell r="D469">
            <v>2</v>
          </cell>
          <cell r="E469" t="str">
            <v>units</v>
          </cell>
          <cell r="F469">
            <v>1445</v>
          </cell>
          <cell r="H469">
            <v>2890</v>
          </cell>
        </row>
        <row r="470">
          <cell r="C470" t="str">
            <v>Printer</v>
          </cell>
        </row>
        <row r="471">
          <cell r="C471" t="str">
            <v>Laser Printer</v>
          </cell>
          <cell r="D471">
            <v>3</v>
          </cell>
          <cell r="E471" t="str">
            <v>units</v>
          </cell>
          <cell r="F471">
            <v>295</v>
          </cell>
          <cell r="H471">
            <v>885</v>
          </cell>
        </row>
        <row r="472">
          <cell r="C472" t="str">
            <v>Desk Jet (A3)</v>
          </cell>
          <cell r="D472">
            <v>2</v>
          </cell>
          <cell r="E472" t="str">
            <v>units</v>
          </cell>
          <cell r="F472">
            <v>450</v>
          </cell>
          <cell r="H472">
            <v>900</v>
          </cell>
        </row>
        <row r="473">
          <cell r="C473" t="str">
            <v>Desk Jet (A4)</v>
          </cell>
          <cell r="D473">
            <v>2</v>
          </cell>
          <cell r="E473" t="str">
            <v>units</v>
          </cell>
          <cell r="F473">
            <v>320</v>
          </cell>
          <cell r="H473">
            <v>640</v>
          </cell>
        </row>
        <row r="474">
          <cell r="C474" t="str">
            <v>External CD Writer</v>
          </cell>
          <cell r="D474">
            <v>2</v>
          </cell>
          <cell r="E474" t="str">
            <v>units</v>
          </cell>
          <cell r="F474">
            <v>260</v>
          </cell>
          <cell r="H474">
            <v>520</v>
          </cell>
        </row>
        <row r="475">
          <cell r="C475" t="str">
            <v xml:space="preserve">Scanner </v>
          </cell>
          <cell r="D475">
            <v>2</v>
          </cell>
          <cell r="E475" t="str">
            <v>units</v>
          </cell>
          <cell r="F475">
            <v>460</v>
          </cell>
          <cell r="H475">
            <v>920</v>
          </cell>
        </row>
        <row r="476">
          <cell r="C476" t="str">
            <v>Plotter, HP or equivalent</v>
          </cell>
          <cell r="D476">
            <v>1</v>
          </cell>
          <cell r="E476" t="str">
            <v>unit</v>
          </cell>
          <cell r="F476">
            <v>3980</v>
          </cell>
          <cell r="H476">
            <v>3980</v>
          </cell>
        </row>
        <row r="477">
          <cell r="C477" t="str">
            <v>Digital Camera, Cannon or equivalent</v>
          </cell>
          <cell r="D477">
            <v>1</v>
          </cell>
          <cell r="E477" t="str">
            <v>unit</v>
          </cell>
          <cell r="F477">
            <v>360</v>
          </cell>
          <cell r="H477">
            <v>360</v>
          </cell>
        </row>
        <row r="478">
          <cell r="C478" t="str">
            <v>Telecomunication Equipment</v>
          </cell>
        </row>
        <row r="479">
          <cell r="C479" t="str">
            <v>Fixed Phone</v>
          </cell>
        </row>
        <row r="480">
          <cell r="C480" t="str">
            <v>6 Direct Lines, PABX type with Intercom and speaker Phone Facility</v>
          </cell>
          <cell r="D480">
            <v>1</v>
          </cell>
          <cell r="E480" t="str">
            <v>Unit</v>
          </cell>
          <cell r="F480">
            <v>15000</v>
          </cell>
          <cell r="H480">
            <v>15000</v>
          </cell>
        </row>
        <row r="481">
          <cell r="C481" t="str">
            <v>Fax line</v>
          </cell>
          <cell r="D481">
            <v>2</v>
          </cell>
          <cell r="E481" t="str">
            <v>Lines</v>
          </cell>
        </row>
        <row r="482">
          <cell r="C482" t="str">
            <v>Data Line</v>
          </cell>
          <cell r="D482">
            <v>1</v>
          </cell>
          <cell r="E482" t="str">
            <v>Lines</v>
          </cell>
        </row>
        <row r="483">
          <cell r="C483" t="str">
            <v>PABX with intercom and speaker phone facilities</v>
          </cell>
          <cell r="D483">
            <v>6</v>
          </cell>
          <cell r="E483" t="str">
            <v>Units</v>
          </cell>
        </row>
        <row r="484">
          <cell r="C484" t="str">
            <v>Facsimile included photo copy machine facility</v>
          </cell>
          <cell r="D484">
            <v>2</v>
          </cell>
          <cell r="E484" t="str">
            <v>Units</v>
          </cell>
          <cell r="G484">
            <v>1500000</v>
          </cell>
          <cell r="I484">
            <v>3000000</v>
          </cell>
        </row>
        <row r="485">
          <cell r="C485" t="str">
            <v>Mobile Phone</v>
          </cell>
          <cell r="D485">
            <v>10</v>
          </cell>
          <cell r="E485" t="str">
            <v>units</v>
          </cell>
          <cell r="G485">
            <v>1345000</v>
          </cell>
          <cell r="I485">
            <v>13450000</v>
          </cell>
        </row>
        <row r="486">
          <cell r="C486" t="str">
            <v>GSM type, Telkomsel Operator or Equivalent, Ericsson R310 (anti shock &amp; water reisistant)</v>
          </cell>
        </row>
        <row r="487">
          <cell r="C487" t="str">
            <v>Radio Communication</v>
          </cell>
        </row>
        <row r="488">
          <cell r="C488" t="str">
            <v>Radio Communication must cover all construction areas with minimum two (2) channels available (1 contractor channel and 1 PGN Channel)</v>
          </cell>
        </row>
        <row r="489">
          <cell r="C489" t="str">
            <v>Base Radio</v>
          </cell>
          <cell r="D489">
            <v>1</v>
          </cell>
          <cell r="E489" t="str">
            <v>unit</v>
          </cell>
          <cell r="G489">
            <v>40000000</v>
          </cell>
          <cell r="I489">
            <v>40000000</v>
          </cell>
        </row>
        <row r="490">
          <cell r="C490" t="str">
            <v>Mobile (vehicle) Radio</v>
          </cell>
          <cell r="D490">
            <v>2</v>
          </cell>
          <cell r="E490" t="str">
            <v>units</v>
          </cell>
          <cell r="G490">
            <v>2500000</v>
          </cell>
          <cell r="I490">
            <v>5000000</v>
          </cell>
        </row>
        <row r="491">
          <cell r="C491" t="str">
            <v>Hand Held Radio, Prefer Programmable Dual Band Type (UHF/VHF) with Aluminium Casing</v>
          </cell>
          <cell r="D491">
            <v>11</v>
          </cell>
          <cell r="E491" t="str">
            <v>units</v>
          </cell>
          <cell r="G491">
            <v>1750000</v>
          </cell>
          <cell r="I491">
            <v>19250000</v>
          </cell>
        </row>
        <row r="492">
          <cell r="C492" t="str">
            <v>Training and Presentation Equipment (Rental)</v>
          </cell>
        </row>
        <row r="493">
          <cell r="C493" t="str">
            <v>29" Color Multi System TV, Sony or Equivalent</v>
          </cell>
          <cell r="D493">
            <v>1</v>
          </cell>
          <cell r="E493" t="str">
            <v>unit</v>
          </cell>
          <cell r="G493">
            <v>3500000</v>
          </cell>
          <cell r="I493">
            <v>3500000</v>
          </cell>
        </row>
        <row r="494">
          <cell r="C494" t="str">
            <v>Multi System VHS Video, Sony or Equivalent</v>
          </cell>
          <cell r="D494">
            <v>1</v>
          </cell>
          <cell r="E494" t="str">
            <v>unit</v>
          </cell>
          <cell r="G494">
            <v>1000000</v>
          </cell>
          <cell r="I494">
            <v>1000000</v>
          </cell>
        </row>
        <row r="495">
          <cell r="C495" t="str">
            <v>Multi Media Portable Projector - True XGA, 1300 ANSI Lumens</v>
          </cell>
          <cell r="D495">
            <v>1</v>
          </cell>
          <cell r="E495" t="str">
            <v>unit</v>
          </cell>
          <cell r="G495">
            <v>400000</v>
          </cell>
          <cell r="I495">
            <v>400000</v>
          </cell>
        </row>
        <row r="496">
          <cell r="C496" t="str">
            <v>Over Head Projector</v>
          </cell>
          <cell r="D496">
            <v>1</v>
          </cell>
          <cell r="E496" t="str">
            <v>unit</v>
          </cell>
          <cell r="G496">
            <v>400000</v>
          </cell>
          <cell r="I496">
            <v>400000</v>
          </cell>
        </row>
        <row r="497">
          <cell r="C497" t="str">
            <v>Office Supplies and Consumables</v>
          </cell>
          <cell r="D497">
            <v>1</v>
          </cell>
          <cell r="E497" t="str">
            <v>Lot</v>
          </cell>
          <cell r="G497">
            <v>17500000</v>
          </cell>
          <cell r="I497">
            <v>17500000</v>
          </cell>
        </row>
        <row r="498">
          <cell r="C498" t="str">
            <v>A4 and A3 size paper</v>
          </cell>
        </row>
        <row r="499">
          <cell r="C499" t="str">
            <v>Writing Pads and memo</v>
          </cell>
        </row>
        <row r="500">
          <cell r="C500" t="str">
            <v>3.5" Diskettes</v>
          </cell>
        </row>
        <row r="501">
          <cell r="C501" t="str">
            <v>CD Write-Able disk</v>
          </cell>
        </row>
        <row r="502">
          <cell r="C502" t="str">
            <v>GB removable tape</v>
          </cell>
        </row>
        <row r="503">
          <cell r="C503" t="str">
            <v>Stationary</v>
          </cell>
        </row>
        <row r="504">
          <cell r="C504" t="str">
            <v>Two and Three Hole Punchers</v>
          </cell>
        </row>
        <row r="505">
          <cell r="C505" t="str">
            <v>Stick file set for Vendor or document drawing</v>
          </cell>
        </row>
        <row r="506">
          <cell r="C506" t="str">
            <v>Toner for fax and photocopy machines</v>
          </cell>
        </row>
        <row r="507">
          <cell r="C507" t="str">
            <v>toner and printer ink</v>
          </cell>
        </row>
        <row r="508">
          <cell r="C508" t="str">
            <v xml:space="preserve">Coffee maker, including coffee, cream and sugar </v>
          </cell>
        </row>
        <row r="509">
          <cell r="C509" t="str">
            <v>Hot and cold water dispenser, including water supply</v>
          </cell>
        </row>
        <row r="510">
          <cell r="C510" t="str">
            <v>Canned soft drinks</v>
          </cell>
        </row>
        <row r="511">
          <cell r="C511" t="str">
            <v>Safety gear (helmet, shoes, etc)</v>
          </cell>
        </row>
        <row r="512">
          <cell r="C512" t="str">
            <v>Other miscellaneous and consumables</v>
          </cell>
        </row>
        <row r="514">
          <cell r="A514" t="str">
            <v>III.1.2.2</v>
          </cell>
          <cell r="C514" t="str">
            <v>Site Office</v>
          </cell>
          <cell r="O514">
            <v>14130</v>
          </cell>
          <cell r="P514">
            <v>324911500</v>
          </cell>
        </row>
        <row r="515">
          <cell r="C515" t="str">
            <v>Contractor-Supplied Secretaries</v>
          </cell>
          <cell r="D515">
            <v>14</v>
          </cell>
          <cell r="E515" t="str">
            <v>MM</v>
          </cell>
          <cell r="G515">
            <v>900000</v>
          </cell>
          <cell r="I515">
            <v>12600000</v>
          </cell>
        </row>
        <row r="516">
          <cell r="C516" t="str">
            <v>Contractor-Supplied Administrator</v>
          </cell>
          <cell r="D516">
            <v>14</v>
          </cell>
          <cell r="E516" t="str">
            <v>MM</v>
          </cell>
          <cell r="G516">
            <v>750000</v>
          </cell>
          <cell r="I516">
            <v>10500000</v>
          </cell>
        </row>
        <row r="517">
          <cell r="C517" t="str">
            <v>Contractor-Supplied Office Boys</v>
          </cell>
          <cell r="D517">
            <v>28</v>
          </cell>
          <cell r="E517" t="str">
            <v>MM</v>
          </cell>
          <cell r="G517">
            <v>600000</v>
          </cell>
          <cell r="I517">
            <v>16800000</v>
          </cell>
        </row>
        <row r="518">
          <cell r="C518" t="str">
            <v>Contractor-Supplied Security Guards</v>
          </cell>
          <cell r="D518">
            <v>28</v>
          </cell>
          <cell r="E518" t="str">
            <v>MM</v>
          </cell>
          <cell r="G518">
            <v>1000000</v>
          </cell>
          <cell r="I518">
            <v>28000000</v>
          </cell>
        </row>
        <row r="519">
          <cell r="C519" t="str">
            <v>Office Space</v>
          </cell>
          <cell r="D519">
            <v>109</v>
          </cell>
          <cell r="E519" t="str">
            <v xml:space="preserve"> m2</v>
          </cell>
          <cell r="G519">
            <v>500000</v>
          </cell>
          <cell r="I519">
            <v>54500000</v>
          </cell>
        </row>
        <row r="520">
          <cell r="C520" t="str">
            <v>2 Lockable Room @ 12 m2</v>
          </cell>
          <cell r="D520">
            <v>24</v>
          </cell>
          <cell r="E520" t="str">
            <v xml:space="preserve"> m2</v>
          </cell>
        </row>
        <row r="521">
          <cell r="C521" t="str">
            <v>Room for 8 Personnel</v>
          </cell>
          <cell r="D521">
            <v>60</v>
          </cell>
          <cell r="E521" t="str">
            <v xml:space="preserve"> m2</v>
          </cell>
        </row>
        <row r="522">
          <cell r="C522" t="str">
            <v>Conference Room</v>
          </cell>
          <cell r="D522">
            <v>15</v>
          </cell>
          <cell r="E522" t="str">
            <v xml:space="preserve"> m2</v>
          </cell>
        </row>
        <row r="523">
          <cell r="C523" t="str">
            <v>2 Toilet Rooms</v>
          </cell>
          <cell r="D523">
            <v>10</v>
          </cell>
          <cell r="E523" t="str">
            <v xml:space="preserve"> m2</v>
          </cell>
        </row>
        <row r="524">
          <cell r="C524" t="str">
            <v>Office Furniture</v>
          </cell>
        </row>
        <row r="525">
          <cell r="C525" t="str">
            <v>2 Lockable room shall be furnished with :</v>
          </cell>
        </row>
        <row r="526">
          <cell r="C526" t="str">
            <v>Air conditioning, 3/4 PK</v>
          </cell>
          <cell r="D526">
            <v>2</v>
          </cell>
          <cell r="E526" t="str">
            <v>Units</v>
          </cell>
          <cell r="G526">
            <v>3250000</v>
          </cell>
          <cell r="I526">
            <v>6500000</v>
          </cell>
        </row>
        <row r="527">
          <cell r="C527" t="str">
            <v>Lighting Fluorescent 40 Watts</v>
          </cell>
          <cell r="D527">
            <v>2</v>
          </cell>
          <cell r="E527" t="str">
            <v>Units</v>
          </cell>
          <cell r="G527">
            <v>125000</v>
          </cell>
          <cell r="I527">
            <v>250000</v>
          </cell>
        </row>
        <row r="528">
          <cell r="C528" t="str">
            <v>Electricity outles</v>
          </cell>
          <cell r="D528">
            <v>4</v>
          </cell>
          <cell r="E528" t="str">
            <v>Units</v>
          </cell>
          <cell r="G528">
            <v>13000</v>
          </cell>
          <cell r="I528">
            <v>52000</v>
          </cell>
        </row>
        <row r="529">
          <cell r="C529" t="str">
            <v>Desk and Swivel chairs set</v>
          </cell>
          <cell r="D529">
            <v>2</v>
          </cell>
          <cell r="E529" t="str">
            <v>Units</v>
          </cell>
          <cell r="G529">
            <v>700000</v>
          </cell>
          <cell r="I529">
            <v>1400000</v>
          </cell>
        </row>
        <row r="530">
          <cell r="C530" t="str">
            <v>Computer Table</v>
          </cell>
          <cell r="D530">
            <v>2</v>
          </cell>
          <cell r="E530" t="str">
            <v>Units</v>
          </cell>
          <cell r="G530">
            <v>300000</v>
          </cell>
          <cell r="I530">
            <v>600000</v>
          </cell>
        </row>
        <row r="531">
          <cell r="C531" t="str">
            <v>Guest chairs</v>
          </cell>
          <cell r="D531">
            <v>4</v>
          </cell>
          <cell r="E531" t="str">
            <v>Units</v>
          </cell>
          <cell r="G531">
            <v>298000</v>
          </cell>
          <cell r="I531">
            <v>1192000</v>
          </cell>
        </row>
        <row r="532">
          <cell r="C532" t="str">
            <v>File cabinet (4 drawers, legal size)</v>
          </cell>
          <cell r="D532">
            <v>2</v>
          </cell>
          <cell r="E532" t="str">
            <v>Units</v>
          </cell>
          <cell r="G532">
            <v>1898000</v>
          </cell>
          <cell r="I532">
            <v>3796000</v>
          </cell>
        </row>
        <row r="533">
          <cell r="C533" t="str">
            <v>Book case (4 shelves)</v>
          </cell>
          <cell r="D533">
            <v>2</v>
          </cell>
          <cell r="E533" t="str">
            <v>Units</v>
          </cell>
          <cell r="G533">
            <v>861000</v>
          </cell>
          <cell r="I533">
            <v>1722000</v>
          </cell>
        </row>
        <row r="534">
          <cell r="C534" t="str">
            <v>Medium size white board with markers and eraser</v>
          </cell>
          <cell r="D534">
            <v>2</v>
          </cell>
          <cell r="E534" t="str">
            <v>Units</v>
          </cell>
          <cell r="G534">
            <v>500000</v>
          </cell>
          <cell r="I534">
            <v>1000000</v>
          </cell>
        </row>
        <row r="535">
          <cell r="C535" t="str">
            <v>In / out tray</v>
          </cell>
          <cell r="D535">
            <v>2</v>
          </cell>
          <cell r="E535" t="str">
            <v>Units</v>
          </cell>
          <cell r="G535">
            <v>75000</v>
          </cell>
          <cell r="I535">
            <v>150000</v>
          </cell>
        </row>
        <row r="536">
          <cell r="C536" t="str">
            <v>Telephone Equipment</v>
          </cell>
          <cell r="D536">
            <v>2</v>
          </cell>
          <cell r="E536" t="str">
            <v>Units</v>
          </cell>
          <cell r="G536">
            <v>1000000</v>
          </cell>
          <cell r="I536">
            <v>2000000</v>
          </cell>
        </row>
        <row r="537">
          <cell r="C537" t="str">
            <v>Workspace for (8) personnel</v>
          </cell>
        </row>
        <row r="538">
          <cell r="C538" t="str">
            <v>Hot and cold drinking water facilities (dispenser)</v>
          </cell>
          <cell r="D538">
            <v>1</v>
          </cell>
          <cell r="E538" t="str">
            <v>Unit</v>
          </cell>
          <cell r="G538">
            <v>750000</v>
          </cell>
          <cell r="I538">
            <v>750000</v>
          </cell>
        </row>
        <row r="539">
          <cell r="C539" t="str">
            <v>Air conditioning, 1 PK</v>
          </cell>
          <cell r="D539">
            <v>3</v>
          </cell>
          <cell r="E539" t="str">
            <v>Units</v>
          </cell>
          <cell r="G539">
            <v>4000000</v>
          </cell>
          <cell r="I539">
            <v>12000000</v>
          </cell>
        </row>
        <row r="540">
          <cell r="C540" t="str">
            <v xml:space="preserve">Lighting Fluorescents 40 Watts </v>
          </cell>
          <cell r="D540">
            <v>6</v>
          </cell>
          <cell r="E540" t="str">
            <v>Units</v>
          </cell>
          <cell r="G540">
            <v>125000</v>
          </cell>
          <cell r="I540">
            <v>750000</v>
          </cell>
        </row>
        <row r="541">
          <cell r="C541" t="str">
            <v>Eectricity outles</v>
          </cell>
          <cell r="D541">
            <v>2</v>
          </cell>
          <cell r="E541" t="str">
            <v>Units</v>
          </cell>
          <cell r="G541">
            <v>12500</v>
          </cell>
          <cell r="I541">
            <v>25000</v>
          </cell>
        </row>
        <row r="542">
          <cell r="C542" t="str">
            <v>Standard desks with swivel chairs</v>
          </cell>
          <cell r="D542">
            <v>8</v>
          </cell>
          <cell r="E542" t="str">
            <v>Units</v>
          </cell>
          <cell r="G542">
            <v>700000</v>
          </cell>
          <cell r="I542">
            <v>5600000</v>
          </cell>
        </row>
        <row r="543">
          <cell r="C543" t="str">
            <v>Computer table</v>
          </cell>
          <cell r="D543">
            <v>8</v>
          </cell>
          <cell r="E543" t="str">
            <v>Units</v>
          </cell>
          <cell r="G543">
            <v>300000</v>
          </cell>
          <cell r="I543">
            <v>2400000</v>
          </cell>
        </row>
        <row r="544">
          <cell r="C544" t="str">
            <v>Guest chairs</v>
          </cell>
          <cell r="D544">
            <v>4</v>
          </cell>
          <cell r="E544" t="str">
            <v>Units</v>
          </cell>
          <cell r="G544">
            <v>298000</v>
          </cell>
          <cell r="I544">
            <v>1192000</v>
          </cell>
        </row>
        <row r="545">
          <cell r="C545" t="str">
            <v>File cabinet (4 drawers, legal size)</v>
          </cell>
          <cell r="D545">
            <v>8</v>
          </cell>
          <cell r="E545" t="str">
            <v>Units</v>
          </cell>
          <cell r="G545">
            <v>750000</v>
          </cell>
          <cell r="I545">
            <v>6000000</v>
          </cell>
        </row>
        <row r="546">
          <cell r="C546" t="str">
            <v>Book case (4 shelves)</v>
          </cell>
          <cell r="D546">
            <v>8</v>
          </cell>
          <cell r="E546" t="str">
            <v>unit</v>
          </cell>
          <cell r="G546">
            <v>560000</v>
          </cell>
          <cell r="I546">
            <v>4480000</v>
          </cell>
        </row>
        <row r="547">
          <cell r="C547" t="str">
            <v>Medium size White board with markers and eraser</v>
          </cell>
          <cell r="D547">
            <v>1</v>
          </cell>
          <cell r="E547" t="str">
            <v>Units</v>
          </cell>
          <cell r="G547">
            <v>500000</v>
          </cell>
          <cell r="I547">
            <v>500000</v>
          </cell>
        </row>
        <row r="548">
          <cell r="C548" t="str">
            <v>in / out tray</v>
          </cell>
          <cell r="D548">
            <v>8</v>
          </cell>
          <cell r="E548" t="str">
            <v>Units</v>
          </cell>
          <cell r="G548">
            <v>75000</v>
          </cell>
          <cell r="I548">
            <v>600000</v>
          </cell>
        </row>
        <row r="549">
          <cell r="C549" t="str">
            <v>Telephone Equipment</v>
          </cell>
          <cell r="D549">
            <v>4</v>
          </cell>
          <cell r="E549" t="str">
            <v>Units</v>
          </cell>
          <cell r="G549">
            <v>1000000</v>
          </cell>
          <cell r="I549">
            <v>4000000</v>
          </cell>
        </row>
        <row r="550">
          <cell r="C550" t="str">
            <v>Facsimile</v>
          </cell>
          <cell r="D550">
            <v>1</v>
          </cell>
          <cell r="E550" t="str">
            <v>Unit</v>
          </cell>
          <cell r="G550">
            <v>1500000</v>
          </cell>
          <cell r="I550">
            <v>1500000</v>
          </cell>
        </row>
        <row r="551">
          <cell r="C551" t="str">
            <v>Station radio receiver and transmitter</v>
          </cell>
          <cell r="D551">
            <v>1</v>
          </cell>
          <cell r="E551" t="str">
            <v>Unit</v>
          </cell>
          <cell r="G551">
            <v>40000000</v>
          </cell>
          <cell r="I551">
            <v>40000000</v>
          </cell>
        </row>
        <row r="552">
          <cell r="C552" t="str">
            <v>Confrence Room shall be furnished with :</v>
          </cell>
          <cell r="I552">
            <v>0</v>
          </cell>
        </row>
        <row r="553">
          <cell r="C553" t="str">
            <v>Air conditioning 3/4PK</v>
          </cell>
          <cell r="D553">
            <v>1</v>
          </cell>
          <cell r="E553" t="str">
            <v>Unit</v>
          </cell>
          <cell r="G553">
            <v>3250000</v>
          </cell>
          <cell r="I553">
            <v>3250000</v>
          </cell>
        </row>
        <row r="554">
          <cell r="C554" t="str">
            <v xml:space="preserve">Lighting Fluorescents 40 Watts </v>
          </cell>
          <cell r="D554">
            <v>2</v>
          </cell>
          <cell r="E554" t="str">
            <v>Units</v>
          </cell>
          <cell r="G554">
            <v>125000</v>
          </cell>
          <cell r="I554">
            <v>250000</v>
          </cell>
        </row>
        <row r="555">
          <cell r="C555" t="str">
            <v>Eectricity outles</v>
          </cell>
          <cell r="D555">
            <v>1</v>
          </cell>
          <cell r="E555" t="str">
            <v>Units</v>
          </cell>
          <cell r="G555">
            <v>12500</v>
          </cell>
          <cell r="I555">
            <v>12500</v>
          </cell>
        </row>
        <row r="556">
          <cell r="C556" t="str">
            <v>Meeting Table</v>
          </cell>
          <cell r="D556">
            <v>1</v>
          </cell>
          <cell r="E556" t="str">
            <v>Unit</v>
          </cell>
          <cell r="G556">
            <v>2750000</v>
          </cell>
          <cell r="I556">
            <v>2750000</v>
          </cell>
        </row>
        <row r="557">
          <cell r="C557" t="str">
            <v>Chairs</v>
          </cell>
          <cell r="D557">
            <v>6</v>
          </cell>
          <cell r="E557" t="str">
            <v>Units</v>
          </cell>
          <cell r="G557">
            <v>250000</v>
          </cell>
          <cell r="I557">
            <v>1500000</v>
          </cell>
        </row>
        <row r="558">
          <cell r="C558" t="str">
            <v>Large size white board with markers and eraser</v>
          </cell>
          <cell r="D558">
            <v>1</v>
          </cell>
          <cell r="E558" t="str">
            <v>Unit</v>
          </cell>
          <cell r="G558">
            <v>500000</v>
          </cell>
          <cell r="I558">
            <v>500000</v>
          </cell>
        </row>
        <row r="559">
          <cell r="C559" t="str">
            <v>Telephone</v>
          </cell>
          <cell r="D559">
            <v>1</v>
          </cell>
          <cell r="E559" t="str">
            <v>Unit</v>
          </cell>
          <cell r="G559">
            <v>1000000</v>
          </cell>
          <cell r="I559">
            <v>1000000</v>
          </cell>
        </row>
        <row r="560">
          <cell r="C560" t="str">
            <v>Wall clock</v>
          </cell>
          <cell r="D560">
            <v>1</v>
          </cell>
          <cell r="E560" t="str">
            <v>Unit</v>
          </cell>
          <cell r="G560">
            <v>150000</v>
          </cell>
          <cell r="I560">
            <v>150000</v>
          </cell>
        </row>
        <row r="561">
          <cell r="C561" t="str">
            <v>TV and Video</v>
          </cell>
          <cell r="D561">
            <v>1</v>
          </cell>
          <cell r="E561" t="str">
            <v>Unit</v>
          </cell>
          <cell r="G561">
            <v>7500000</v>
          </cell>
          <cell r="I561">
            <v>7500000</v>
          </cell>
        </row>
        <row r="562">
          <cell r="C562" t="str">
            <v>OHP screen</v>
          </cell>
          <cell r="D562">
            <v>1</v>
          </cell>
          <cell r="E562" t="str">
            <v>Unit</v>
          </cell>
          <cell r="G562">
            <v>15000000</v>
          </cell>
          <cell r="I562">
            <v>15000000</v>
          </cell>
        </row>
        <row r="563">
          <cell r="C563" t="str">
            <v>Toilet And Bathrooms Shall be Furnished with :</v>
          </cell>
        </row>
        <row r="564">
          <cell r="C564" t="str">
            <v>Water Closets</v>
          </cell>
          <cell r="D564">
            <v>2</v>
          </cell>
          <cell r="E564" t="str">
            <v>Units</v>
          </cell>
          <cell r="G564">
            <v>750000</v>
          </cell>
          <cell r="I564">
            <v>1500000</v>
          </cell>
        </row>
        <row r="565">
          <cell r="C565" t="str">
            <v>Lavatory with mirror</v>
          </cell>
          <cell r="D565">
            <v>2</v>
          </cell>
          <cell r="E565" t="str">
            <v>Units</v>
          </cell>
          <cell r="G565">
            <v>420000</v>
          </cell>
          <cell r="I565">
            <v>840000</v>
          </cell>
        </row>
        <row r="566">
          <cell r="C566" t="str">
            <v>Urinals</v>
          </cell>
          <cell r="D566">
            <v>2</v>
          </cell>
          <cell r="E566" t="str">
            <v>Units</v>
          </cell>
          <cell r="G566">
            <v>750000</v>
          </cell>
          <cell r="I566">
            <v>1500000</v>
          </cell>
        </row>
        <row r="567">
          <cell r="C567" t="str">
            <v>Office Equipment</v>
          </cell>
        </row>
        <row r="568">
          <cell r="C568" t="str">
            <v>Refrigator, SANYO or equivalent.</v>
          </cell>
          <cell r="D568">
            <v>1</v>
          </cell>
          <cell r="E568" t="str">
            <v>Unit</v>
          </cell>
          <cell r="G568">
            <v>4000000</v>
          </cell>
          <cell r="I568">
            <v>4000000</v>
          </cell>
        </row>
        <row r="569">
          <cell r="C569" t="str">
            <v>copy machine, XEROX or or equivalent complete with facsimile facility (up to A3 paper size)</v>
          </cell>
          <cell r="D569">
            <v>1</v>
          </cell>
          <cell r="E569" t="str">
            <v>Unit</v>
          </cell>
          <cell r="G569">
            <v>12500000</v>
          </cell>
          <cell r="I569">
            <v>12500000</v>
          </cell>
        </row>
        <row r="570">
          <cell r="C570" t="str">
            <v>Heavy duty paper cutter for sizes up to 28 cm x 43 cm.</v>
          </cell>
          <cell r="D570">
            <v>1</v>
          </cell>
          <cell r="E570" t="str">
            <v>Unit</v>
          </cell>
          <cell r="G570">
            <v>447000</v>
          </cell>
          <cell r="I570">
            <v>447000</v>
          </cell>
        </row>
        <row r="571">
          <cell r="C571" t="str">
            <v>Industrial paper shredder.</v>
          </cell>
          <cell r="D571">
            <v>1</v>
          </cell>
          <cell r="E571" t="str">
            <v>Unit</v>
          </cell>
          <cell r="G571">
            <v>1775000</v>
          </cell>
          <cell r="I571">
            <v>1775000</v>
          </cell>
        </row>
        <row r="572">
          <cell r="C572" t="str">
            <v>Two (2) Large-size staplers</v>
          </cell>
          <cell r="D572">
            <v>2</v>
          </cell>
          <cell r="E572" t="str">
            <v>Units</v>
          </cell>
          <cell r="G572">
            <v>1219000</v>
          </cell>
          <cell r="I572">
            <v>2438000</v>
          </cell>
        </row>
        <row r="573">
          <cell r="C573" t="str">
            <v>Five (5) Middle-size staplers</v>
          </cell>
          <cell r="D573">
            <v>5</v>
          </cell>
          <cell r="E573" t="str">
            <v>Units</v>
          </cell>
          <cell r="G573">
            <v>52000</v>
          </cell>
          <cell r="I573">
            <v>260000</v>
          </cell>
        </row>
        <row r="574">
          <cell r="C574" t="str">
            <v>One (1) IBM electricity typewriter</v>
          </cell>
          <cell r="D574">
            <v>1</v>
          </cell>
          <cell r="E574" t="str">
            <v>Unit</v>
          </cell>
          <cell r="G574">
            <v>1500000</v>
          </cell>
          <cell r="I574">
            <v>1500000</v>
          </cell>
        </row>
        <row r="575">
          <cell r="C575" t="str">
            <v>Other miscellaneous office equipment</v>
          </cell>
        </row>
        <row r="576">
          <cell r="C576" t="str">
            <v>Computer Equipment</v>
          </cell>
        </row>
        <row r="577">
          <cell r="C577" t="str">
            <v>COMPAQ PROLIANT or equivalent Server (Branded)</v>
          </cell>
          <cell r="D577">
            <v>1</v>
          </cell>
          <cell r="E577" t="str">
            <v>Unit</v>
          </cell>
          <cell r="F577">
            <v>6225</v>
          </cell>
          <cell r="H577">
            <v>6225</v>
          </cell>
        </row>
        <row r="578">
          <cell r="C578" t="str">
            <v>Xeon Pentium III 1GHz Processor with 256 KB L2-Cache, 2 processor capable</v>
          </cell>
        </row>
        <row r="579">
          <cell r="C579" t="str">
            <v>256 MB memory 133 MHz ECC SDRAM memory</v>
          </cell>
        </row>
        <row r="580">
          <cell r="C580" t="str">
            <v>4 x 18.2 hard disk GB internal Hot Plug Storage Ultra 2 and Ultra 3 SCSI ready</v>
          </cell>
        </row>
        <row r="581">
          <cell r="C581" t="str">
            <v>48x - CDROM</v>
          </cell>
        </row>
        <row r="582">
          <cell r="C582" t="str">
            <v>Available Ext. Tape BackUp</v>
          </cell>
        </row>
        <row r="583">
          <cell r="C583" t="str">
            <v>3.5", 1.44  MB Floppy Disk Drive</v>
          </cell>
        </row>
        <row r="584">
          <cell r="C584" t="str">
            <v>450-Watt Hot Plug Able Power Supply (one) with Optional Redundant Hot Plug Power Supply.</v>
          </cell>
        </row>
        <row r="585">
          <cell r="C585" t="str">
            <v>2x Fast Ethernet NIC 64-Bit PCI 10/100 Controller Featuring Wake on LAN</v>
          </cell>
        </row>
        <row r="586">
          <cell r="C586" t="str">
            <v>15" Monitor</v>
          </cell>
        </row>
        <row r="587">
          <cell r="C587" t="str">
            <v>Keyboard / Mouse</v>
          </cell>
        </row>
        <row r="588">
          <cell r="C588" t="str">
            <v>Rack (7U) Form Factor</v>
          </cell>
        </row>
        <row r="589">
          <cell r="C589" t="str">
            <v>3 Com 16 Port 10/100</v>
          </cell>
        </row>
        <row r="590">
          <cell r="C590" t="str">
            <v>Windows NT 4.0 Enterprise Server Operating System</v>
          </cell>
        </row>
        <row r="592">
          <cell r="C592" t="str">
            <v>COMPAQ or equivalent Computer Desk Top</v>
          </cell>
          <cell r="D592">
            <v>4</v>
          </cell>
          <cell r="E592" t="str">
            <v>Units</v>
          </cell>
          <cell r="F592">
            <v>870</v>
          </cell>
          <cell r="H592">
            <v>3480</v>
          </cell>
        </row>
        <row r="593">
          <cell r="C593" t="str">
            <v>Pentium III 1.0 GHz Processor IBM compatible</v>
          </cell>
        </row>
        <row r="594">
          <cell r="C594" t="str">
            <v>128 MB SDRAM / 512 pipeline burst cache RAM (Min.)</v>
          </cell>
        </row>
        <row r="595">
          <cell r="C595" t="str">
            <v>16 MB (with 3D Graphic accelerator) VRAM (Min.)</v>
          </cell>
        </row>
        <row r="596">
          <cell r="C596" t="str">
            <v>3.5", 1.44  MB Floppy Disk Drive</v>
          </cell>
        </row>
        <row r="597">
          <cell r="C597" t="str">
            <v>48 x Speed CDROM, Sound Card and Speaker, Multimedia</v>
          </cell>
        </row>
        <row r="598">
          <cell r="A598" t="str">
            <v>III.1.4.2</v>
          </cell>
          <cell r="C598" t="str">
            <v>ORB Portable Drive 2.2 GB, USB External Back Up Drive</v>
          </cell>
        </row>
        <row r="599">
          <cell r="C599" t="str">
            <v>6 ea, 17" SVGA monitor</v>
          </cell>
        </row>
        <row r="600">
          <cell r="C600" t="str">
            <v>104 Keys, Ergonomic Model Keyboard</v>
          </cell>
        </row>
        <row r="601">
          <cell r="C601" t="str">
            <v>10 GB Hard Disk</v>
          </cell>
        </row>
        <row r="602">
          <cell r="C602" t="str">
            <v>Mouse</v>
          </cell>
        </row>
        <row r="604">
          <cell r="C604" t="str">
            <v>Modem</v>
          </cell>
          <cell r="D604">
            <v>1</v>
          </cell>
          <cell r="E604" t="str">
            <v>Unit</v>
          </cell>
          <cell r="F604">
            <v>70</v>
          </cell>
          <cell r="H604">
            <v>70</v>
          </cell>
        </row>
        <row r="605">
          <cell r="C605" t="str">
            <v>56 Kbps Speed</v>
          </cell>
          <cell r="H605">
            <v>0</v>
          </cell>
        </row>
        <row r="606">
          <cell r="C606" t="str">
            <v>Fax Modem US Robotic External, c/w Lightning Protector Type</v>
          </cell>
          <cell r="H606">
            <v>0</v>
          </cell>
        </row>
        <row r="607">
          <cell r="C607" t="str">
            <v>UPS</v>
          </cell>
          <cell r="D607">
            <v>2</v>
          </cell>
          <cell r="E607" t="str">
            <v>Units</v>
          </cell>
          <cell r="F607">
            <v>1445</v>
          </cell>
          <cell r="H607">
            <v>2890</v>
          </cell>
        </row>
        <row r="608">
          <cell r="C608" t="str">
            <v>3 KVA Capacity</v>
          </cell>
          <cell r="H608">
            <v>0</v>
          </cell>
        </row>
        <row r="609">
          <cell r="C609" t="str">
            <v>External CD Writer</v>
          </cell>
          <cell r="D609">
            <v>1</v>
          </cell>
          <cell r="E609" t="str">
            <v>Unit</v>
          </cell>
          <cell r="F609">
            <v>260</v>
          </cell>
          <cell r="H609">
            <v>260</v>
          </cell>
        </row>
        <row r="610">
          <cell r="C610" t="str">
            <v>HP 9200e, 32 x 8 x 4</v>
          </cell>
          <cell r="H610">
            <v>0</v>
          </cell>
        </row>
        <row r="611">
          <cell r="C611" t="str">
            <v>Scanner</v>
          </cell>
          <cell r="D611">
            <v>1</v>
          </cell>
          <cell r="E611" t="str">
            <v>Unit</v>
          </cell>
          <cell r="F611">
            <v>460</v>
          </cell>
          <cell r="H611">
            <v>460</v>
          </cell>
        </row>
        <row r="612">
          <cell r="C612" t="str">
            <v>HP Scanjet 6350C or Equivalent</v>
          </cell>
          <cell r="H612">
            <v>0</v>
          </cell>
        </row>
        <row r="613">
          <cell r="C613" t="str">
            <v>Printer</v>
          </cell>
          <cell r="H613">
            <v>0</v>
          </cell>
        </row>
        <row r="614">
          <cell r="C614" t="str">
            <v>Laser Printer</v>
          </cell>
          <cell r="D614">
            <v>1</v>
          </cell>
          <cell r="E614" t="str">
            <v>Unit</v>
          </cell>
          <cell r="F614">
            <v>295</v>
          </cell>
          <cell r="H614">
            <v>295</v>
          </cell>
        </row>
        <row r="615">
          <cell r="C615" t="str">
            <v>HP Laser Jet 6 L Gold or Equivalent</v>
          </cell>
          <cell r="H615">
            <v>0</v>
          </cell>
        </row>
        <row r="616">
          <cell r="C616" t="str">
            <v>Desk Jet (A3)</v>
          </cell>
          <cell r="D616">
            <v>1</v>
          </cell>
          <cell r="E616" t="str">
            <v>Unit</v>
          </cell>
          <cell r="F616">
            <v>450</v>
          </cell>
          <cell r="H616">
            <v>450</v>
          </cell>
        </row>
        <row r="617">
          <cell r="C617" t="str">
            <v>Epson Stylus Photo 1270 or Equivalent</v>
          </cell>
        </row>
        <row r="618">
          <cell r="C618" t="str">
            <v>Up to A3 sized</v>
          </cell>
        </row>
        <row r="619">
          <cell r="C619" t="str">
            <v>Color Printer Type</v>
          </cell>
        </row>
        <row r="620">
          <cell r="C620" t="str">
            <v>1440 dpi Resolution</v>
          </cell>
        </row>
        <row r="622">
          <cell r="C622" t="str">
            <v>Telecomunication Equipment</v>
          </cell>
        </row>
        <row r="623">
          <cell r="C623" t="str">
            <v>Fixed Phone</v>
          </cell>
          <cell r="D623">
            <v>3</v>
          </cell>
          <cell r="E623" t="str">
            <v>Lines</v>
          </cell>
          <cell r="G623">
            <v>750000</v>
          </cell>
          <cell r="I623">
            <v>2250000</v>
          </cell>
        </row>
        <row r="624">
          <cell r="C624" t="str">
            <v>Three (3) direct lines</v>
          </cell>
          <cell r="I624">
            <v>0</v>
          </cell>
        </row>
        <row r="625">
          <cell r="C625" t="str">
            <v>Voice Line</v>
          </cell>
          <cell r="D625">
            <v>1</v>
          </cell>
          <cell r="E625" t="str">
            <v>Line</v>
          </cell>
          <cell r="G625">
            <v>750000</v>
          </cell>
          <cell r="I625">
            <v>750000</v>
          </cell>
        </row>
        <row r="626">
          <cell r="C626" t="str">
            <v>Fax line</v>
          </cell>
          <cell r="D626">
            <v>1</v>
          </cell>
          <cell r="E626" t="str">
            <v>Line</v>
          </cell>
          <cell r="I626">
            <v>0</v>
          </cell>
        </row>
        <row r="627">
          <cell r="C627" t="str">
            <v>Data Line</v>
          </cell>
          <cell r="D627">
            <v>1</v>
          </cell>
          <cell r="E627" t="str">
            <v>Line</v>
          </cell>
          <cell r="I627">
            <v>0</v>
          </cell>
        </row>
        <row r="628">
          <cell r="C628" t="str">
            <v>Speaker Phone type facilities</v>
          </cell>
          <cell r="D628">
            <v>4</v>
          </cell>
          <cell r="E628" t="str">
            <v>Lines</v>
          </cell>
          <cell r="G628">
            <v>750000</v>
          </cell>
          <cell r="I628">
            <v>3000000</v>
          </cell>
        </row>
        <row r="629">
          <cell r="C629" t="str">
            <v>Facsimile included photo copy machine facility</v>
          </cell>
          <cell r="D629">
            <v>1</v>
          </cell>
          <cell r="E629" t="str">
            <v>Lines</v>
          </cell>
          <cell r="G629">
            <v>1500000</v>
          </cell>
          <cell r="I629">
            <v>1500000</v>
          </cell>
        </row>
        <row r="630">
          <cell r="C630" t="str">
            <v>Mobile Phone</v>
          </cell>
          <cell r="D630">
            <v>4</v>
          </cell>
          <cell r="E630" t="str">
            <v>Units</v>
          </cell>
          <cell r="G630">
            <v>1345000</v>
          </cell>
          <cell r="I630">
            <v>5380000</v>
          </cell>
        </row>
        <row r="631">
          <cell r="C631" t="str">
            <v>GSM type, Telkomsel Operator or Equivalent</v>
          </cell>
        </row>
        <row r="632">
          <cell r="C632" t="str">
            <v>Ericsson R 310 S (anti shock &amp; water resistant)</v>
          </cell>
        </row>
        <row r="633">
          <cell r="C633" t="str">
            <v>Radio Communication</v>
          </cell>
        </row>
        <row r="634">
          <cell r="C634" t="str">
            <v>Radio Communication must cover all construction areas with minimum two (2) channels available (1 contractor channel and 1 PGN Channel)</v>
          </cell>
        </row>
        <row r="635">
          <cell r="C635" t="str">
            <v>Base Radio</v>
          </cell>
          <cell r="D635">
            <v>1</v>
          </cell>
          <cell r="E635" t="str">
            <v>unit</v>
          </cell>
          <cell r="G635">
            <v>5500000</v>
          </cell>
          <cell r="I635">
            <v>5500000</v>
          </cell>
        </row>
        <row r="636">
          <cell r="C636" t="str">
            <v>Mobile (vehicle) Radio</v>
          </cell>
          <cell r="D636">
            <v>2</v>
          </cell>
          <cell r="E636" t="str">
            <v>unit</v>
          </cell>
          <cell r="G636">
            <v>2500000</v>
          </cell>
          <cell r="I636">
            <v>5000000</v>
          </cell>
        </row>
        <row r="637">
          <cell r="C637" t="str">
            <v>Hand Held Radio, Prefer Programmable Dual Band Type (UHF/VHF) with Aluminium Casing</v>
          </cell>
          <cell r="D637">
            <v>4</v>
          </cell>
          <cell r="E637" t="str">
            <v>unit</v>
          </cell>
          <cell r="G637">
            <v>1750000</v>
          </cell>
          <cell r="I637">
            <v>7000000</v>
          </cell>
        </row>
        <row r="638">
          <cell r="C638" t="str">
            <v>Office Supplies and Consumables</v>
          </cell>
          <cell r="D638">
            <v>1</v>
          </cell>
          <cell r="E638" t="str">
            <v>Lot</v>
          </cell>
          <cell r="G638">
            <v>15000000</v>
          </cell>
          <cell r="I638">
            <v>15000000</v>
          </cell>
        </row>
        <row r="639">
          <cell r="C639" t="str">
            <v>A4 and A3 size paper</v>
          </cell>
        </row>
        <row r="640">
          <cell r="C640" t="str">
            <v>Writing Pads and memo</v>
          </cell>
        </row>
        <row r="641">
          <cell r="C641" t="str">
            <v>3.5" Diskettes</v>
          </cell>
        </row>
        <row r="642">
          <cell r="C642" t="str">
            <v>CD Write-Able disk</v>
          </cell>
        </row>
        <row r="643">
          <cell r="C643" t="str">
            <v>GB removable tape</v>
          </cell>
        </row>
        <row r="644">
          <cell r="C644" t="str">
            <v>Stationary</v>
          </cell>
        </row>
        <row r="645">
          <cell r="C645" t="str">
            <v>Two and Three Hole Punchers</v>
          </cell>
        </row>
        <row r="646">
          <cell r="C646" t="str">
            <v>Stick file set for Vendor or document drawing</v>
          </cell>
        </row>
        <row r="647">
          <cell r="C647" t="str">
            <v>Toner for fax and photocopy machines</v>
          </cell>
        </row>
        <row r="648">
          <cell r="C648" t="str">
            <v>toner and printer ink</v>
          </cell>
        </row>
        <row r="649">
          <cell r="C649" t="str">
            <v xml:space="preserve">Coffee maker, including coffee, cream and sugar </v>
          </cell>
        </row>
        <row r="650">
          <cell r="C650" t="str">
            <v>Hot and cold water dispenser, including water supply</v>
          </cell>
        </row>
        <row r="651">
          <cell r="C651" t="str">
            <v>Canned soft drinks</v>
          </cell>
        </row>
        <row r="652">
          <cell r="C652" t="str">
            <v>Safety gear (helmet, shoes, etc)</v>
          </cell>
        </row>
        <row r="653">
          <cell r="C653" t="str">
            <v>Other miscellaneous and consumables</v>
          </cell>
        </row>
        <row r="655">
          <cell r="A655" t="str">
            <v>III.1.2.3</v>
          </cell>
          <cell r="C655" t="str">
            <v>Living Accomodation (Jambi Based)</v>
          </cell>
          <cell r="O655">
            <v>0</v>
          </cell>
          <cell r="P655">
            <v>543600000</v>
          </cell>
        </row>
        <row r="656">
          <cell r="C656" t="str">
            <v>Room Availability (Rental) 356 m2</v>
          </cell>
          <cell r="D656">
            <v>14</v>
          </cell>
          <cell r="E656" t="str">
            <v>Month</v>
          </cell>
          <cell r="G656">
            <v>1650000</v>
          </cell>
          <cell r="I656">
            <v>23100000</v>
          </cell>
        </row>
        <row r="657">
          <cell r="C657" t="str">
            <v>Six (6) single occupancy lockable rooms</v>
          </cell>
          <cell r="D657">
            <v>54</v>
          </cell>
          <cell r="E657" t="str">
            <v>m2</v>
          </cell>
          <cell r="I657">
            <v>0</v>
          </cell>
        </row>
        <row r="658">
          <cell r="C658" t="str">
            <v>Five (5) double occupancy lockable rooms</v>
          </cell>
          <cell r="D658">
            <v>67.5</v>
          </cell>
          <cell r="E658" t="str">
            <v>m2</v>
          </cell>
          <cell r="I658">
            <v>0</v>
          </cell>
        </row>
        <row r="659">
          <cell r="C659" t="str">
            <v>Recreational facility</v>
          </cell>
          <cell r="D659">
            <v>50</v>
          </cell>
          <cell r="E659" t="str">
            <v>m2</v>
          </cell>
          <cell r="I659">
            <v>0</v>
          </cell>
        </row>
        <row r="660">
          <cell r="C660" t="str">
            <v>Mess-hall facility</v>
          </cell>
          <cell r="D660">
            <v>100</v>
          </cell>
          <cell r="E660" t="str">
            <v>m2</v>
          </cell>
          <cell r="I660">
            <v>0</v>
          </cell>
        </row>
        <row r="661">
          <cell r="C661" t="str">
            <v>Dining room facility</v>
          </cell>
          <cell r="D661">
            <v>16</v>
          </cell>
          <cell r="E661" t="str">
            <v>m2</v>
          </cell>
          <cell r="I661">
            <v>0</v>
          </cell>
        </row>
        <row r="662">
          <cell r="C662" t="str">
            <v>Laundry facility</v>
          </cell>
          <cell r="D662">
            <v>6</v>
          </cell>
          <cell r="E662" t="str">
            <v>m2</v>
          </cell>
          <cell r="I662">
            <v>0</v>
          </cell>
        </row>
        <row r="663">
          <cell r="C663" t="str">
            <v>Kitchen facility</v>
          </cell>
          <cell r="D663">
            <v>9</v>
          </cell>
          <cell r="E663" t="str">
            <v>m2</v>
          </cell>
          <cell r="I663">
            <v>0</v>
          </cell>
        </row>
        <row r="664">
          <cell r="C664" t="str">
            <v>Medical facility</v>
          </cell>
          <cell r="D664">
            <v>20</v>
          </cell>
          <cell r="E664" t="str">
            <v>m2</v>
          </cell>
          <cell r="I664">
            <v>0</v>
          </cell>
        </row>
        <row r="665">
          <cell r="C665" t="str">
            <v>Living room facility</v>
          </cell>
          <cell r="D665">
            <v>20</v>
          </cell>
          <cell r="E665" t="str">
            <v>m2</v>
          </cell>
          <cell r="I665">
            <v>0</v>
          </cell>
        </row>
        <row r="666">
          <cell r="C666" t="str">
            <v>Servant's Quarter</v>
          </cell>
          <cell r="D666">
            <v>7.5</v>
          </cell>
          <cell r="E666" t="str">
            <v>m2</v>
          </cell>
          <cell r="I666">
            <v>0</v>
          </cell>
        </row>
        <row r="667">
          <cell r="C667" t="str">
            <v>Toilets and Barhrooms</v>
          </cell>
          <cell r="D667">
            <v>6</v>
          </cell>
          <cell r="E667" t="str">
            <v>m2</v>
          </cell>
          <cell r="I667">
            <v>0</v>
          </cell>
        </row>
        <row r="668">
          <cell r="C668" t="str">
            <v>Room Supply and Furniture</v>
          </cell>
          <cell r="I668">
            <v>0</v>
          </cell>
        </row>
        <row r="669">
          <cell r="C669" t="str">
            <v>Single occupancy lockable rooms shall be furnished with :</v>
          </cell>
          <cell r="I669">
            <v>0</v>
          </cell>
        </row>
        <row r="670">
          <cell r="C670" t="str">
            <v>Air Conditioning, 3/4 PK</v>
          </cell>
          <cell r="D670">
            <v>6</v>
          </cell>
          <cell r="E670" t="str">
            <v>Units</v>
          </cell>
          <cell r="I670">
            <v>0</v>
          </cell>
        </row>
        <row r="671">
          <cell r="C671" t="str">
            <v>Lighting, TL 1 x 40 Watts</v>
          </cell>
          <cell r="D671">
            <v>6</v>
          </cell>
          <cell r="E671" t="str">
            <v>Units</v>
          </cell>
          <cell r="I671">
            <v>0</v>
          </cell>
        </row>
        <row r="672">
          <cell r="C672" t="str">
            <v>Electricity outlets</v>
          </cell>
          <cell r="D672">
            <v>12</v>
          </cell>
          <cell r="E672" t="str">
            <v>Units</v>
          </cell>
          <cell r="I672">
            <v>0</v>
          </cell>
        </row>
        <row r="673">
          <cell r="C673" t="str">
            <v>Single bed, complete with Pillow, Blanket, etc</v>
          </cell>
          <cell r="D673">
            <v>6</v>
          </cell>
          <cell r="E673" t="str">
            <v>Units</v>
          </cell>
          <cell r="I673">
            <v>0</v>
          </cell>
        </row>
        <row r="674">
          <cell r="C674" t="str">
            <v>Reading lamp</v>
          </cell>
          <cell r="D674">
            <v>6</v>
          </cell>
          <cell r="E674" t="str">
            <v>Units</v>
          </cell>
          <cell r="I674">
            <v>0</v>
          </cell>
        </row>
        <row r="675">
          <cell r="C675" t="str">
            <v>Double door clothes closet</v>
          </cell>
          <cell r="D675">
            <v>6</v>
          </cell>
          <cell r="E675" t="str">
            <v>Units</v>
          </cell>
          <cell r="I675">
            <v>0</v>
          </cell>
        </row>
        <row r="676">
          <cell r="C676" t="str">
            <v>Bath room with shower (for hot and cold water), water closet, and lavatory with mirror</v>
          </cell>
          <cell r="D676">
            <v>6</v>
          </cell>
          <cell r="E676" t="str">
            <v>Units</v>
          </cell>
          <cell r="I676">
            <v>0</v>
          </cell>
        </row>
        <row r="677">
          <cell r="C677" t="str">
            <v>Refrigator</v>
          </cell>
          <cell r="D677">
            <v>6</v>
          </cell>
          <cell r="E677" t="str">
            <v>Units</v>
          </cell>
          <cell r="I677">
            <v>0</v>
          </cell>
        </row>
        <row r="678">
          <cell r="C678" t="str">
            <v>Daily supplies : Bedding, towels, soap, toilets paper (as required) brooms, cleaning supplies, etc.</v>
          </cell>
          <cell r="I678">
            <v>0</v>
          </cell>
        </row>
        <row r="679">
          <cell r="I679">
            <v>0</v>
          </cell>
        </row>
        <row r="680">
          <cell r="C680" t="str">
            <v>Double occupancy lockable rooms which equipped with :</v>
          </cell>
          <cell r="I680">
            <v>0</v>
          </cell>
        </row>
        <row r="681">
          <cell r="C681" t="str">
            <v>Air Conditioning, 1 PK</v>
          </cell>
          <cell r="D681">
            <v>5</v>
          </cell>
          <cell r="E681" t="str">
            <v>Units</v>
          </cell>
          <cell r="I681">
            <v>0</v>
          </cell>
        </row>
        <row r="682">
          <cell r="C682" t="str">
            <v>Lighting, TL 2 x 40 Watts</v>
          </cell>
          <cell r="D682">
            <v>5</v>
          </cell>
          <cell r="E682" t="str">
            <v>Units</v>
          </cell>
          <cell r="I682">
            <v>0</v>
          </cell>
        </row>
        <row r="683">
          <cell r="C683" t="str">
            <v>Electricity outlets</v>
          </cell>
          <cell r="D683">
            <v>10</v>
          </cell>
          <cell r="E683" t="str">
            <v>Units</v>
          </cell>
          <cell r="I683">
            <v>0</v>
          </cell>
        </row>
        <row r="684">
          <cell r="C684" t="str">
            <v>Single bed, complete with Pillow, Blanket, etc</v>
          </cell>
          <cell r="D684">
            <v>5</v>
          </cell>
          <cell r="E684" t="str">
            <v>Units</v>
          </cell>
          <cell r="I684">
            <v>0</v>
          </cell>
        </row>
        <row r="685">
          <cell r="C685" t="str">
            <v>Reading lamp</v>
          </cell>
          <cell r="D685">
            <v>5</v>
          </cell>
          <cell r="E685" t="str">
            <v>Units</v>
          </cell>
          <cell r="I685">
            <v>0</v>
          </cell>
        </row>
        <row r="686">
          <cell r="C686" t="str">
            <v>Table and chair set</v>
          </cell>
          <cell r="D686">
            <v>5</v>
          </cell>
          <cell r="E686" t="str">
            <v>Units</v>
          </cell>
          <cell r="I686">
            <v>0</v>
          </cell>
        </row>
        <row r="687">
          <cell r="C687" t="str">
            <v>Double door clothes closet</v>
          </cell>
          <cell r="D687">
            <v>5</v>
          </cell>
          <cell r="E687" t="str">
            <v>Units</v>
          </cell>
          <cell r="I687">
            <v>0</v>
          </cell>
        </row>
        <row r="688">
          <cell r="C688" t="str">
            <v>Bath room with shower (for hot and cold water), water closet, and lavatory with mirror</v>
          </cell>
          <cell r="D688">
            <v>5</v>
          </cell>
          <cell r="E688" t="str">
            <v>Units</v>
          </cell>
          <cell r="I688">
            <v>0</v>
          </cell>
        </row>
        <row r="689">
          <cell r="C689" t="str">
            <v>Refrigator</v>
          </cell>
          <cell r="D689">
            <v>5</v>
          </cell>
          <cell r="E689" t="str">
            <v>Units</v>
          </cell>
          <cell r="I689">
            <v>0</v>
          </cell>
        </row>
        <row r="690">
          <cell r="C690" t="str">
            <v>Daily supplies : Bedding, towels, soap, toilets paper (as required) brooms, cleaning supplies, etc.</v>
          </cell>
          <cell r="I690">
            <v>0</v>
          </cell>
        </row>
        <row r="691">
          <cell r="I691">
            <v>0</v>
          </cell>
        </row>
        <row r="692">
          <cell r="C692" t="str">
            <v>Recreational Facility</v>
          </cell>
          <cell r="D692">
            <v>1</v>
          </cell>
          <cell r="E692" t="str">
            <v>Lot</v>
          </cell>
          <cell r="G692">
            <v>12500000</v>
          </cell>
          <cell r="I692">
            <v>12500000</v>
          </cell>
        </row>
        <row r="693">
          <cell r="C693" t="str">
            <v>Antenna Parabola grid or Solid, min. 9 feet</v>
          </cell>
          <cell r="D693">
            <v>1</v>
          </cell>
          <cell r="E693" t="str">
            <v>Unit</v>
          </cell>
          <cell r="I693">
            <v>0</v>
          </cell>
        </row>
        <row r="694">
          <cell r="C694" t="str">
            <v>Automatic motorized digital TV satelite receiver</v>
          </cell>
          <cell r="D694">
            <v>1</v>
          </cell>
          <cell r="E694" t="str">
            <v>Unit</v>
          </cell>
          <cell r="I694">
            <v>0</v>
          </cell>
        </row>
        <row r="695">
          <cell r="C695" t="str">
            <v>TV(s) 29" SONY or equivalent</v>
          </cell>
          <cell r="D695">
            <v>1</v>
          </cell>
          <cell r="E695" t="str">
            <v>Unit</v>
          </cell>
          <cell r="I695">
            <v>0</v>
          </cell>
        </row>
        <row r="696">
          <cell r="C696" t="str">
            <v>Stereo set compo Philips 4000 PMPO equipped with VCD, 10 bit or equivalent</v>
          </cell>
          <cell r="D696">
            <v>1</v>
          </cell>
          <cell r="E696" t="str">
            <v>Unit</v>
          </cell>
          <cell r="I696">
            <v>0</v>
          </cell>
        </row>
        <row r="697">
          <cell r="C697" t="str">
            <v>Indoor Table tennis completed with accessories (net, bats, balls, etc)</v>
          </cell>
          <cell r="D697">
            <v>1</v>
          </cell>
          <cell r="E697" t="str">
            <v>Unit</v>
          </cell>
          <cell r="I697">
            <v>0</v>
          </cell>
        </row>
        <row r="698">
          <cell r="C698" t="str">
            <v>Dart</v>
          </cell>
          <cell r="D698">
            <v>1</v>
          </cell>
          <cell r="E698" t="str">
            <v>Unit</v>
          </cell>
          <cell r="I698">
            <v>0</v>
          </cell>
        </row>
        <row r="699">
          <cell r="C699" t="str">
            <v>Sony Play Station (PS 2) Complete with CD games</v>
          </cell>
          <cell r="D699">
            <v>1</v>
          </cell>
          <cell r="E699" t="str">
            <v>Unit</v>
          </cell>
          <cell r="I699">
            <v>0</v>
          </cell>
        </row>
        <row r="700">
          <cell r="C700" t="str">
            <v>15 Balls Billiard table</v>
          </cell>
          <cell r="D700">
            <v>1</v>
          </cell>
          <cell r="E700" t="str">
            <v>Unit</v>
          </cell>
          <cell r="I700">
            <v>0</v>
          </cell>
        </row>
        <row r="701">
          <cell r="C701" t="str">
            <v>Others</v>
          </cell>
          <cell r="I701">
            <v>0</v>
          </cell>
        </row>
        <row r="702">
          <cell r="C702" t="str">
            <v>Mess-hall Facility</v>
          </cell>
          <cell r="D702">
            <v>1</v>
          </cell>
          <cell r="E702" t="str">
            <v>Lot</v>
          </cell>
          <cell r="G702">
            <v>5000000</v>
          </cell>
          <cell r="I702">
            <v>5000000</v>
          </cell>
        </row>
        <row r="703">
          <cell r="C703" t="str">
            <v>Dining Room Facility</v>
          </cell>
          <cell r="D703">
            <v>1</v>
          </cell>
          <cell r="E703" t="str">
            <v>Lot</v>
          </cell>
          <cell r="G703">
            <v>8000000</v>
          </cell>
          <cell r="I703">
            <v>8000000</v>
          </cell>
        </row>
        <row r="704">
          <cell r="C704" t="str">
            <v>Air Conditioning, 1 PK</v>
          </cell>
          <cell r="D704">
            <v>1</v>
          </cell>
          <cell r="E704" t="str">
            <v>Units</v>
          </cell>
          <cell r="I704">
            <v>0</v>
          </cell>
        </row>
        <row r="705">
          <cell r="C705" t="str">
            <v>Dining table for four (4) complete with tablecloth and place mats</v>
          </cell>
          <cell r="D705">
            <v>1</v>
          </cell>
          <cell r="E705" t="str">
            <v>Set</v>
          </cell>
          <cell r="I705">
            <v>0</v>
          </cell>
        </row>
        <row r="706">
          <cell r="C706" t="str">
            <v>Refrigator, 8 cu. Ft capacity or longer</v>
          </cell>
          <cell r="D706">
            <v>1</v>
          </cell>
          <cell r="E706" t="str">
            <v>Unit</v>
          </cell>
          <cell r="I706">
            <v>0</v>
          </cell>
        </row>
        <row r="707">
          <cell r="C707" t="str">
            <v>Chinaware cabinet</v>
          </cell>
          <cell r="D707">
            <v>1</v>
          </cell>
          <cell r="E707" t="str">
            <v>Unit</v>
          </cell>
          <cell r="I707">
            <v>0</v>
          </cell>
        </row>
        <row r="708">
          <cell r="C708" t="str">
            <v>54-piece dinnerware</v>
          </cell>
          <cell r="D708">
            <v>1</v>
          </cell>
          <cell r="E708" t="str">
            <v>Set</v>
          </cell>
          <cell r="I708">
            <v>0</v>
          </cell>
        </row>
        <row r="709">
          <cell r="C709" t="str">
            <v>Hot and cold water dispenser</v>
          </cell>
          <cell r="D709">
            <v>1</v>
          </cell>
          <cell r="E709" t="str">
            <v>Unit</v>
          </cell>
          <cell r="I709">
            <v>0</v>
          </cell>
        </row>
        <row r="710">
          <cell r="I710">
            <v>0</v>
          </cell>
        </row>
        <row r="711">
          <cell r="C711" t="str">
            <v>Laundry Facility</v>
          </cell>
          <cell r="D711">
            <v>14</v>
          </cell>
          <cell r="E711" t="str">
            <v>Month</v>
          </cell>
          <cell r="G711">
            <v>2500000</v>
          </cell>
          <cell r="I711">
            <v>35000000</v>
          </cell>
        </row>
        <row r="712">
          <cell r="C712" t="str">
            <v>Kitchen Facility</v>
          </cell>
          <cell r="D712">
            <v>14</v>
          </cell>
          <cell r="E712" t="str">
            <v>Month</v>
          </cell>
          <cell r="G712">
            <v>2000000</v>
          </cell>
          <cell r="I712">
            <v>28000000</v>
          </cell>
        </row>
        <row r="713">
          <cell r="C713" t="str">
            <v>Burner gas range</v>
          </cell>
          <cell r="D713">
            <v>1</v>
          </cell>
          <cell r="E713" t="str">
            <v>Set</v>
          </cell>
          <cell r="I713">
            <v>0</v>
          </cell>
        </row>
        <row r="714">
          <cell r="C714" t="str">
            <v>Kichen Sink</v>
          </cell>
          <cell r="D714">
            <v>1</v>
          </cell>
          <cell r="E714" t="str">
            <v>Set</v>
          </cell>
          <cell r="I714">
            <v>0</v>
          </cell>
        </row>
        <row r="715">
          <cell r="C715" t="str">
            <v>Wall Cabinets / Shelves</v>
          </cell>
          <cell r="D715">
            <v>1</v>
          </cell>
          <cell r="E715" t="str">
            <v>Set</v>
          </cell>
          <cell r="I715">
            <v>0</v>
          </cell>
        </row>
        <row r="716">
          <cell r="C716" t="str">
            <v>Cooking Utensils</v>
          </cell>
          <cell r="D716">
            <v>1</v>
          </cell>
          <cell r="E716" t="str">
            <v>Set</v>
          </cell>
          <cell r="I716">
            <v>0</v>
          </cell>
        </row>
        <row r="717">
          <cell r="I717">
            <v>0</v>
          </cell>
        </row>
        <row r="718">
          <cell r="C718" t="str">
            <v>Medical Facility</v>
          </cell>
          <cell r="D718">
            <v>14</v>
          </cell>
          <cell r="E718" t="str">
            <v>Month</v>
          </cell>
          <cell r="G718">
            <v>3000000</v>
          </cell>
          <cell r="I718">
            <v>42000000</v>
          </cell>
        </row>
        <row r="719">
          <cell r="C719" t="str">
            <v>Clinic</v>
          </cell>
          <cell r="D719">
            <v>24</v>
          </cell>
          <cell r="E719" t="str">
            <v>m2</v>
          </cell>
          <cell r="I719">
            <v>0</v>
          </cell>
        </row>
        <row r="720">
          <cell r="C720" t="str">
            <v>Doctor(s)</v>
          </cell>
          <cell r="D720">
            <v>1</v>
          </cell>
          <cell r="E720" t="str">
            <v>man</v>
          </cell>
          <cell r="I720">
            <v>0</v>
          </cell>
        </row>
        <row r="721">
          <cell r="C721" t="str">
            <v>Paramedic(s)</v>
          </cell>
          <cell r="D721">
            <v>2</v>
          </cell>
          <cell r="E721" t="str">
            <v>man</v>
          </cell>
          <cell r="I721">
            <v>0</v>
          </cell>
        </row>
        <row r="722">
          <cell r="C722" t="str">
            <v>Medicines</v>
          </cell>
          <cell r="I722">
            <v>0</v>
          </cell>
        </row>
        <row r="723">
          <cell r="C723" t="str">
            <v>Ambulance</v>
          </cell>
          <cell r="D723">
            <v>1</v>
          </cell>
          <cell r="E723" t="str">
            <v>Unit</v>
          </cell>
          <cell r="I723">
            <v>0</v>
          </cell>
        </row>
        <row r="724">
          <cell r="I724">
            <v>0</v>
          </cell>
        </row>
        <row r="725">
          <cell r="C725" t="str">
            <v>Living Room Facility</v>
          </cell>
          <cell r="D725">
            <v>1</v>
          </cell>
          <cell r="E725" t="str">
            <v>Lot</v>
          </cell>
          <cell r="G725">
            <v>4500000</v>
          </cell>
          <cell r="I725">
            <v>4500000</v>
          </cell>
        </row>
        <row r="726">
          <cell r="C726" t="str">
            <v>Air Conditioning, 1 PK</v>
          </cell>
          <cell r="D726">
            <v>1</v>
          </cell>
          <cell r="E726" t="str">
            <v>Unit</v>
          </cell>
          <cell r="I726">
            <v>0</v>
          </cell>
        </row>
        <row r="727">
          <cell r="C727" t="str">
            <v>Living room furniture complete with side table and center table</v>
          </cell>
          <cell r="D727">
            <v>1</v>
          </cell>
          <cell r="E727" t="str">
            <v>Set</v>
          </cell>
          <cell r="I727">
            <v>0</v>
          </cell>
        </row>
        <row r="728">
          <cell r="C728" t="str">
            <v>Electricity outlets</v>
          </cell>
          <cell r="D728">
            <v>2</v>
          </cell>
          <cell r="E728" t="str">
            <v>Units</v>
          </cell>
          <cell r="I728">
            <v>0</v>
          </cell>
        </row>
        <row r="729">
          <cell r="C729" t="str">
            <v>Table lamp</v>
          </cell>
          <cell r="D729">
            <v>1</v>
          </cell>
          <cell r="E729" t="str">
            <v>Unit</v>
          </cell>
          <cell r="I729">
            <v>0</v>
          </cell>
        </row>
        <row r="730">
          <cell r="C730" t="str">
            <v>Telephone</v>
          </cell>
          <cell r="D730">
            <v>1</v>
          </cell>
          <cell r="E730" t="str">
            <v>Unit</v>
          </cell>
          <cell r="I730">
            <v>0</v>
          </cell>
        </row>
        <row r="731">
          <cell r="I731">
            <v>0</v>
          </cell>
        </row>
        <row r="732">
          <cell r="C732" t="str">
            <v>Servant's quarter</v>
          </cell>
          <cell r="D732">
            <v>1</v>
          </cell>
          <cell r="E732" t="str">
            <v>Lot</v>
          </cell>
          <cell r="G732">
            <v>1500000</v>
          </cell>
          <cell r="I732">
            <v>1500000</v>
          </cell>
        </row>
        <row r="733">
          <cell r="C733" t="str">
            <v>Bed and mattress (single) complete with pillows, pillowcases, blankets and bed sheets</v>
          </cell>
          <cell r="D733">
            <v>1</v>
          </cell>
          <cell r="E733" t="str">
            <v>Set</v>
          </cell>
        </row>
        <row r="734">
          <cell r="C734" t="str">
            <v>Single door clothes closet</v>
          </cell>
          <cell r="D734">
            <v>1</v>
          </cell>
          <cell r="E734" t="str">
            <v>Unit</v>
          </cell>
        </row>
        <row r="735">
          <cell r="C735" t="str">
            <v>Electricity fan</v>
          </cell>
          <cell r="D735">
            <v>1</v>
          </cell>
          <cell r="E735" t="str">
            <v>Unit</v>
          </cell>
        </row>
        <row r="736">
          <cell r="C736" t="str">
            <v>Electricity outlet</v>
          </cell>
          <cell r="D736">
            <v>1</v>
          </cell>
          <cell r="E736" t="str">
            <v>Unit</v>
          </cell>
        </row>
        <row r="737">
          <cell r="C737" t="str">
            <v>Supplies</v>
          </cell>
        </row>
        <row r="738">
          <cell r="C738" t="str">
            <v>Daytime maid</v>
          </cell>
          <cell r="D738">
            <v>1</v>
          </cell>
          <cell r="E738" t="str">
            <v>Man</v>
          </cell>
        </row>
        <row r="739">
          <cell r="C739" t="str">
            <v>Full-time house boy</v>
          </cell>
          <cell r="D739">
            <v>1</v>
          </cell>
          <cell r="E739" t="str">
            <v>Man</v>
          </cell>
        </row>
        <row r="740">
          <cell r="C740" t="str">
            <v>Nighttime security guard</v>
          </cell>
          <cell r="D740">
            <v>1</v>
          </cell>
          <cell r="E740" t="str">
            <v>Man</v>
          </cell>
        </row>
        <row r="741">
          <cell r="C741" t="str">
            <v>Communication Facility</v>
          </cell>
        </row>
        <row r="742">
          <cell r="C742" t="str">
            <v>Fixed phone</v>
          </cell>
          <cell r="D742">
            <v>2</v>
          </cell>
          <cell r="E742" t="str">
            <v>Lines</v>
          </cell>
          <cell r="G742">
            <v>2500000</v>
          </cell>
          <cell r="I742">
            <v>5000000</v>
          </cell>
        </row>
        <row r="743">
          <cell r="C743" t="str">
            <v>Living Accomodation (Site Based)</v>
          </cell>
        </row>
        <row r="744">
          <cell r="C744" t="str">
            <v>Three (3) Single occupancy lockable rooms each equipped with:</v>
          </cell>
          <cell r="D744">
            <v>200</v>
          </cell>
          <cell r="E744" t="str">
            <v>m2</v>
          </cell>
          <cell r="G744">
            <v>1500000</v>
          </cell>
          <cell r="I744">
            <v>300000000</v>
          </cell>
        </row>
        <row r="745">
          <cell r="C745" t="str">
            <v>Air conditioning, 3/4 PK</v>
          </cell>
          <cell r="D745">
            <v>3</v>
          </cell>
          <cell r="E745" t="str">
            <v>Units</v>
          </cell>
          <cell r="I745">
            <v>0</v>
          </cell>
        </row>
        <row r="746">
          <cell r="C746" t="str">
            <v>Lighting, TL 1 x 40 watts</v>
          </cell>
          <cell r="D746">
            <v>1</v>
          </cell>
          <cell r="E746" t="str">
            <v>Unit</v>
          </cell>
          <cell r="I746">
            <v>0</v>
          </cell>
        </row>
        <row r="747">
          <cell r="C747" t="str">
            <v>Electricity outlets</v>
          </cell>
          <cell r="D747">
            <v>3</v>
          </cell>
          <cell r="E747" t="str">
            <v>Units</v>
          </cell>
          <cell r="I747">
            <v>0</v>
          </cell>
        </row>
        <row r="748">
          <cell r="C748" t="str">
            <v>Single bed, complete with pillow, blanket, etc.</v>
          </cell>
          <cell r="D748">
            <v>3</v>
          </cell>
          <cell r="E748" t="str">
            <v>Units</v>
          </cell>
          <cell r="I748">
            <v>0</v>
          </cell>
        </row>
        <row r="749">
          <cell r="C749" t="str">
            <v>Reading lamp.</v>
          </cell>
          <cell r="D749">
            <v>3</v>
          </cell>
          <cell r="E749" t="str">
            <v>Units</v>
          </cell>
          <cell r="I749">
            <v>0</v>
          </cell>
        </row>
        <row r="750">
          <cell r="C750" t="str">
            <v>Table and chair set</v>
          </cell>
          <cell r="D750">
            <v>3</v>
          </cell>
          <cell r="E750" t="str">
            <v>Units</v>
          </cell>
          <cell r="I750">
            <v>0</v>
          </cell>
        </row>
        <row r="751">
          <cell r="C751" t="str">
            <v>Double door clothes closet</v>
          </cell>
          <cell r="D751">
            <v>3</v>
          </cell>
          <cell r="E751" t="str">
            <v>Units</v>
          </cell>
          <cell r="I751">
            <v>0</v>
          </cell>
        </row>
        <row r="752">
          <cell r="C752" t="str">
            <v>Bath room with shower (for hot and cold water), water closet and lavatory with mirror</v>
          </cell>
          <cell r="D752">
            <v>3</v>
          </cell>
          <cell r="E752" t="str">
            <v>Units</v>
          </cell>
          <cell r="I752">
            <v>0</v>
          </cell>
        </row>
        <row r="753">
          <cell r="C753" t="str">
            <v>Five (5) double occupancy lockable rooms each equipped with :</v>
          </cell>
          <cell r="I753">
            <v>0</v>
          </cell>
        </row>
        <row r="754">
          <cell r="C754" t="str">
            <v>Air Conditioning, 1 Pk</v>
          </cell>
          <cell r="D754">
            <v>5</v>
          </cell>
          <cell r="E754" t="str">
            <v>Unit</v>
          </cell>
          <cell r="I754">
            <v>0</v>
          </cell>
        </row>
        <row r="755">
          <cell r="C755" t="str">
            <v>Lighting, TL 2 x 40 Watts</v>
          </cell>
          <cell r="D755">
            <v>5</v>
          </cell>
          <cell r="E755" t="str">
            <v>Unit</v>
          </cell>
          <cell r="I755">
            <v>0</v>
          </cell>
        </row>
        <row r="756">
          <cell r="C756" t="str">
            <v>Electricity outlets</v>
          </cell>
          <cell r="D756">
            <v>10</v>
          </cell>
          <cell r="E756" t="str">
            <v>Unit</v>
          </cell>
          <cell r="I756">
            <v>0</v>
          </cell>
        </row>
        <row r="757">
          <cell r="C757" t="str">
            <v>Single bed, complete with Pillow, Blanket, etc</v>
          </cell>
          <cell r="D757">
            <v>10</v>
          </cell>
          <cell r="E757" t="str">
            <v>Unit</v>
          </cell>
          <cell r="I757">
            <v>0</v>
          </cell>
        </row>
        <row r="758">
          <cell r="C758" t="str">
            <v>Table and chair set</v>
          </cell>
          <cell r="D758">
            <v>5</v>
          </cell>
          <cell r="E758" t="str">
            <v>Unit</v>
          </cell>
          <cell r="I758">
            <v>0</v>
          </cell>
        </row>
        <row r="759">
          <cell r="C759" t="str">
            <v>Single door clothes closet</v>
          </cell>
          <cell r="D759">
            <v>5</v>
          </cell>
          <cell r="E759" t="str">
            <v>Unit</v>
          </cell>
          <cell r="I759">
            <v>0</v>
          </cell>
        </row>
        <row r="760">
          <cell r="C760" t="str">
            <v>Bath room with shower (for hot and cold water), water closet, and lavatory with mirror</v>
          </cell>
          <cell r="D760">
            <v>5</v>
          </cell>
          <cell r="E760" t="str">
            <v>Unit</v>
          </cell>
          <cell r="I760">
            <v>0</v>
          </cell>
        </row>
        <row r="761">
          <cell r="C761" t="str">
            <v>Recreational Facility</v>
          </cell>
          <cell r="I761">
            <v>0</v>
          </cell>
        </row>
        <row r="762">
          <cell r="C762" t="str">
            <v>Antenna Parabola grid or Solid, min. 9 feet</v>
          </cell>
          <cell r="D762">
            <v>1</v>
          </cell>
          <cell r="E762" t="str">
            <v>Unit</v>
          </cell>
          <cell r="I762">
            <v>0</v>
          </cell>
        </row>
        <row r="763">
          <cell r="C763" t="str">
            <v>Automatic motorized digital TV satelite receiver</v>
          </cell>
          <cell r="D763">
            <v>1</v>
          </cell>
          <cell r="E763" t="str">
            <v>Unit</v>
          </cell>
          <cell r="I763">
            <v>0</v>
          </cell>
        </row>
        <row r="764">
          <cell r="C764" t="str">
            <v>TV(s) 29" SONY or equivalent</v>
          </cell>
          <cell r="D764">
            <v>1</v>
          </cell>
          <cell r="E764" t="str">
            <v>Unit</v>
          </cell>
          <cell r="I764">
            <v>0</v>
          </cell>
        </row>
        <row r="765">
          <cell r="C765" t="str">
            <v>Stereo set compo Philips 4000 PMPO equipped with VCD, 10 bit or equivalent</v>
          </cell>
          <cell r="D765">
            <v>1</v>
          </cell>
          <cell r="E765" t="str">
            <v>Unit</v>
          </cell>
          <cell r="I765">
            <v>0</v>
          </cell>
        </row>
        <row r="766">
          <cell r="C766" t="str">
            <v>Indoor Table tennis completed with accessories (net, bats, balls, etc)</v>
          </cell>
          <cell r="D766">
            <v>1</v>
          </cell>
          <cell r="E766" t="str">
            <v>Unit</v>
          </cell>
          <cell r="I766">
            <v>0</v>
          </cell>
        </row>
        <row r="767">
          <cell r="C767" t="str">
            <v>Dart</v>
          </cell>
          <cell r="D767">
            <v>1</v>
          </cell>
          <cell r="E767" t="str">
            <v>Unit</v>
          </cell>
          <cell r="I767">
            <v>0</v>
          </cell>
        </row>
        <row r="768">
          <cell r="C768" t="str">
            <v>Sony Play Station (PS 2) Complete with CD games</v>
          </cell>
          <cell r="D768">
            <v>1</v>
          </cell>
          <cell r="E768" t="str">
            <v>Unit</v>
          </cell>
          <cell r="I768">
            <v>0</v>
          </cell>
        </row>
        <row r="769">
          <cell r="C769" t="str">
            <v>15 Balls Billiard table</v>
          </cell>
          <cell r="D769">
            <v>1</v>
          </cell>
          <cell r="E769" t="str">
            <v>Unit</v>
          </cell>
          <cell r="I769">
            <v>0</v>
          </cell>
        </row>
        <row r="770">
          <cell r="C770" t="str">
            <v>Others</v>
          </cell>
          <cell r="I770">
            <v>0</v>
          </cell>
        </row>
        <row r="771">
          <cell r="C771" t="str">
            <v>Mess-hall Facility</v>
          </cell>
          <cell r="D771">
            <v>1</v>
          </cell>
          <cell r="E771" t="str">
            <v>Lot</v>
          </cell>
          <cell r="G771">
            <v>3500000</v>
          </cell>
          <cell r="I771">
            <v>3500000</v>
          </cell>
        </row>
        <row r="772">
          <cell r="C772" t="str">
            <v>Laundry Facility</v>
          </cell>
          <cell r="D772">
            <v>14</v>
          </cell>
          <cell r="E772" t="str">
            <v>Month</v>
          </cell>
          <cell r="G772">
            <v>1500000</v>
          </cell>
          <cell r="I772">
            <v>21000000</v>
          </cell>
        </row>
        <row r="773">
          <cell r="C773" t="str">
            <v>Recreational Facility</v>
          </cell>
          <cell r="D773">
            <v>1</v>
          </cell>
          <cell r="E773" t="str">
            <v>Lot</v>
          </cell>
          <cell r="G773">
            <v>12500000</v>
          </cell>
          <cell r="I773">
            <v>12500000</v>
          </cell>
        </row>
        <row r="774">
          <cell r="C774" t="str">
            <v>Medical Facility</v>
          </cell>
          <cell r="D774">
            <v>14</v>
          </cell>
          <cell r="E774" t="str">
            <v>Month</v>
          </cell>
          <cell r="G774">
            <v>3000000</v>
          </cell>
          <cell r="I774">
            <v>42000000</v>
          </cell>
        </row>
        <row r="775">
          <cell r="C775" t="str">
            <v>Clinic</v>
          </cell>
          <cell r="D775">
            <v>24</v>
          </cell>
          <cell r="E775" t="str">
            <v>m2</v>
          </cell>
        </row>
        <row r="776">
          <cell r="C776" t="str">
            <v>Doctor(s)</v>
          </cell>
          <cell r="D776">
            <v>1</v>
          </cell>
          <cell r="E776" t="str">
            <v>man</v>
          </cell>
        </row>
        <row r="777">
          <cell r="C777" t="str">
            <v>Paramedic(s)</v>
          </cell>
          <cell r="D777">
            <v>1</v>
          </cell>
          <cell r="E777" t="str">
            <v>man</v>
          </cell>
        </row>
        <row r="778">
          <cell r="C778" t="str">
            <v>Medicine(s)</v>
          </cell>
          <cell r="D778">
            <v>1</v>
          </cell>
          <cell r="E778" t="str">
            <v>Lot</v>
          </cell>
        </row>
        <row r="779">
          <cell r="C779" t="str">
            <v>Ambulance</v>
          </cell>
          <cell r="D779">
            <v>1</v>
          </cell>
          <cell r="E779" t="str">
            <v>Unit</v>
          </cell>
        </row>
        <row r="781">
          <cell r="A781" t="str">
            <v>III.1.2.4</v>
          </cell>
          <cell r="C781" t="str">
            <v>Site Transportation</v>
          </cell>
          <cell r="O781">
            <v>0</v>
          </cell>
          <cell r="P781">
            <v>1428000000</v>
          </cell>
        </row>
        <row r="782">
          <cell r="C782" t="str">
            <v>Vehicles for Construction Office (Jambi Site)</v>
          </cell>
        </row>
        <row r="783">
          <cell r="C783" t="str">
            <v>Long Chassis Van (8)</v>
          </cell>
          <cell r="D783">
            <v>2</v>
          </cell>
          <cell r="E783" t="str">
            <v>Unit</v>
          </cell>
          <cell r="G783">
            <v>98000000</v>
          </cell>
          <cell r="I783">
            <v>196000000</v>
          </cell>
        </row>
        <row r="784">
          <cell r="C784" t="str">
            <v>Luxury Jeep</v>
          </cell>
          <cell r="D784">
            <v>1</v>
          </cell>
          <cell r="G784">
            <v>210000000</v>
          </cell>
          <cell r="I784">
            <v>210000000</v>
          </cell>
        </row>
        <row r="785">
          <cell r="C785" t="str">
            <v>Short Chassis Jeep</v>
          </cell>
          <cell r="D785">
            <v>4</v>
          </cell>
          <cell r="G785">
            <v>98000000</v>
          </cell>
          <cell r="I785">
            <v>392000000</v>
          </cell>
        </row>
        <row r="786">
          <cell r="C786" t="str">
            <v>Vehicles for Construction Office (for Site Office)</v>
          </cell>
        </row>
        <row r="787">
          <cell r="C787" t="str">
            <v>Long Chassis Jeep</v>
          </cell>
          <cell r="D787">
            <v>2</v>
          </cell>
          <cell r="G787">
            <v>98000000</v>
          </cell>
          <cell r="I787">
            <v>196000000</v>
          </cell>
        </row>
        <row r="788">
          <cell r="C788" t="str">
            <v>Short Chassis Jeep</v>
          </cell>
          <cell r="D788">
            <v>4</v>
          </cell>
          <cell r="G788">
            <v>98000000</v>
          </cell>
          <cell r="I788">
            <v>392000000</v>
          </cell>
        </row>
        <row r="789">
          <cell r="C789" t="str">
            <v>Motor Trail</v>
          </cell>
          <cell r="D789">
            <v>3</v>
          </cell>
          <cell r="G789">
            <v>14000000</v>
          </cell>
          <cell r="I789">
            <v>42000000</v>
          </cell>
        </row>
        <row r="790">
          <cell r="A790" t="str">
            <v>III.1.2.5</v>
          </cell>
          <cell r="C790" t="str">
            <v>Helicopter for Employer/Employer Representative Inspection</v>
          </cell>
          <cell r="D790">
            <v>100</v>
          </cell>
          <cell r="E790" t="str">
            <v>hrs</v>
          </cell>
          <cell r="F790">
            <v>3951.64</v>
          </cell>
          <cell r="H790">
            <v>395164</v>
          </cell>
          <cell r="O790">
            <v>395164</v>
          </cell>
          <cell r="P790">
            <v>0</v>
          </cell>
        </row>
        <row r="791">
          <cell r="A791" t="str">
            <v>III.1.3</v>
          </cell>
          <cell r="C791" t="str">
            <v>Medical Evacuation (including helicopter availability)</v>
          </cell>
          <cell r="D791">
            <v>1</v>
          </cell>
          <cell r="E791" t="str">
            <v>Lot</v>
          </cell>
          <cell r="F791">
            <v>197582</v>
          </cell>
          <cell r="H791">
            <v>197582</v>
          </cell>
          <cell r="O791">
            <v>197582</v>
          </cell>
          <cell r="P791">
            <v>0</v>
          </cell>
        </row>
        <row r="793">
          <cell r="A793" t="str">
            <v>III.1.4</v>
          </cell>
          <cell r="C793" t="str">
            <v>Safety and Environmental Program</v>
          </cell>
          <cell r="H793">
            <v>0</v>
          </cell>
          <cell r="I793">
            <v>1468000000</v>
          </cell>
        </row>
        <row r="794">
          <cell r="C794" t="str">
            <v>(Sum of the item III.4.1 thru item III.4.3)</v>
          </cell>
        </row>
        <row r="796">
          <cell r="A796" t="str">
            <v>III.1.4.1</v>
          </cell>
          <cell r="C796" t="str">
            <v>Safety</v>
          </cell>
          <cell r="O796">
            <v>0</v>
          </cell>
          <cell r="P796">
            <v>496000000</v>
          </cell>
        </row>
        <row r="797">
          <cell r="C797" t="str">
            <v>This item shall include, but not limited to as follow  :</v>
          </cell>
        </row>
        <row r="798">
          <cell r="C798" t="str">
            <v>*  Procedure</v>
          </cell>
          <cell r="D798">
            <v>1</v>
          </cell>
          <cell r="E798" t="str">
            <v>Lot</v>
          </cell>
          <cell r="G798">
            <v>10000000</v>
          </cell>
          <cell r="I798">
            <v>10000000</v>
          </cell>
        </row>
        <row r="799">
          <cell r="C799" t="str">
            <v>*  Protective Equipment</v>
          </cell>
          <cell r="D799">
            <v>1</v>
          </cell>
          <cell r="E799" t="str">
            <v>Lot</v>
          </cell>
          <cell r="G799">
            <v>100000000</v>
          </cell>
          <cell r="I799">
            <v>100000000</v>
          </cell>
        </row>
        <row r="800">
          <cell r="C800" t="str">
            <v>*  Fire Fighting</v>
          </cell>
          <cell r="D800">
            <v>1</v>
          </cell>
          <cell r="E800" t="str">
            <v>Lot</v>
          </cell>
          <cell r="G800">
            <v>60000000</v>
          </cell>
          <cell r="I800">
            <v>60000000</v>
          </cell>
        </row>
        <row r="801">
          <cell r="C801" t="str">
            <v>*  Safety Equipment on site</v>
          </cell>
          <cell r="D801">
            <v>1</v>
          </cell>
          <cell r="E801" t="str">
            <v>Lot</v>
          </cell>
          <cell r="G801">
            <v>200000000</v>
          </cell>
          <cell r="I801">
            <v>200000000</v>
          </cell>
        </row>
        <row r="802">
          <cell r="C802" t="str">
            <v>*  Safety plan and implementation</v>
          </cell>
          <cell r="D802">
            <v>1</v>
          </cell>
          <cell r="E802" t="str">
            <v>Lot</v>
          </cell>
          <cell r="G802">
            <v>126000000</v>
          </cell>
          <cell r="I802">
            <v>126000000</v>
          </cell>
        </row>
        <row r="803">
          <cell r="A803" t="str">
            <v>III.1.4.2</v>
          </cell>
          <cell r="C803" t="str">
            <v>Health</v>
          </cell>
          <cell r="O803">
            <v>0</v>
          </cell>
          <cell r="P803">
            <v>846000000</v>
          </cell>
        </row>
        <row r="804">
          <cell r="C804" t="str">
            <v>This item shall include, but not limited to as follow  :</v>
          </cell>
        </row>
        <row r="805">
          <cell r="C805" t="str">
            <v>*   Medical aid</v>
          </cell>
          <cell r="D805">
            <v>1</v>
          </cell>
          <cell r="E805" t="str">
            <v>Lot</v>
          </cell>
          <cell r="G805">
            <v>300000000</v>
          </cell>
          <cell r="I805">
            <v>300000000</v>
          </cell>
        </row>
        <row r="806">
          <cell r="C806" t="str">
            <v>*   Clinic</v>
          </cell>
          <cell r="D806">
            <v>1</v>
          </cell>
          <cell r="E806" t="str">
            <v>Lot</v>
          </cell>
          <cell r="G806">
            <v>70000000</v>
          </cell>
          <cell r="I806">
            <v>70000000</v>
          </cell>
        </row>
        <row r="807">
          <cell r="C807" t="str">
            <v>*   Ambulance</v>
          </cell>
          <cell r="D807">
            <v>2</v>
          </cell>
          <cell r="E807" t="str">
            <v>Unit</v>
          </cell>
          <cell r="G807">
            <v>112000000</v>
          </cell>
          <cell r="I807">
            <v>224000000</v>
          </cell>
        </row>
        <row r="808">
          <cell r="C808" t="str">
            <v>*   Doctor</v>
          </cell>
          <cell r="D808">
            <v>2</v>
          </cell>
          <cell r="E808" t="str">
            <v>Prsn</v>
          </cell>
          <cell r="G808">
            <v>42000000</v>
          </cell>
          <cell r="I808">
            <v>84000000</v>
          </cell>
        </row>
        <row r="809">
          <cell r="C809" t="str">
            <v>*   Medicine</v>
          </cell>
          <cell r="D809">
            <v>6</v>
          </cell>
          <cell r="E809" t="str">
            <v>Prsn</v>
          </cell>
          <cell r="G809">
            <v>28000000</v>
          </cell>
          <cell r="I809">
            <v>168000000</v>
          </cell>
        </row>
        <row r="810">
          <cell r="A810" t="str">
            <v>III.1.4.3</v>
          </cell>
          <cell r="C810" t="str">
            <v>Environmental</v>
          </cell>
          <cell r="O810">
            <v>0</v>
          </cell>
          <cell r="P810">
            <v>126000000</v>
          </cell>
        </row>
        <row r="811">
          <cell r="C811" t="str">
            <v>This item shall include, but not limited to as follow  :</v>
          </cell>
        </row>
        <row r="812">
          <cell r="C812" t="str">
            <v>Preparation of environmmental program and procedure</v>
          </cell>
          <cell r="D812">
            <v>1</v>
          </cell>
          <cell r="E812" t="str">
            <v>Lot</v>
          </cell>
          <cell r="G812">
            <v>126000000</v>
          </cell>
          <cell r="I812">
            <v>126000000</v>
          </cell>
        </row>
        <row r="813">
          <cell r="A813" t="str">
            <v>III.1.5</v>
          </cell>
          <cell r="C813" t="str">
            <v>Mobilization and Demobilization</v>
          </cell>
          <cell r="H813">
            <v>0</v>
          </cell>
          <cell r="I813">
            <v>1325000000</v>
          </cell>
        </row>
        <row r="814">
          <cell r="C814" t="str">
            <v>(Sum of the item III.1.5.1 thru item III.1.5.2)</v>
          </cell>
        </row>
        <row r="816">
          <cell r="A816" t="str">
            <v>III.1.5.1</v>
          </cell>
          <cell r="C816" t="str">
            <v>Personnel</v>
          </cell>
          <cell r="D816">
            <v>1</v>
          </cell>
          <cell r="E816" t="str">
            <v>Lot</v>
          </cell>
          <cell r="G816">
            <v>230000000</v>
          </cell>
          <cell r="I816">
            <v>230000000</v>
          </cell>
          <cell r="O816">
            <v>0</v>
          </cell>
          <cell r="P816">
            <v>230000000</v>
          </cell>
        </row>
        <row r="817">
          <cell r="A817" t="str">
            <v>III.1.5.2</v>
          </cell>
          <cell r="C817" t="str">
            <v>Equipment</v>
          </cell>
          <cell r="D817">
            <v>1</v>
          </cell>
          <cell r="E817" t="str">
            <v>Lot</v>
          </cell>
          <cell r="G817">
            <v>1095000000</v>
          </cell>
          <cell r="I817">
            <v>1095000000</v>
          </cell>
          <cell r="O817">
            <v>0</v>
          </cell>
          <cell r="P817">
            <v>1095000000</v>
          </cell>
        </row>
        <row r="818">
          <cell r="A818" t="str">
            <v>aCurrencies shall be in accordance with Clause 15 of the Instruction to Bidder</v>
          </cell>
        </row>
      </sheetData>
      <sheetData sheetId="11" refreshError="1">
        <row r="10">
          <cell r="A10" t="str">
            <v>III.1</v>
          </cell>
          <cell r="C10" t="str">
            <v>INDIRECT COST</v>
          </cell>
          <cell r="D10">
            <v>1</v>
          </cell>
          <cell r="E10" t="str">
            <v>LS</v>
          </cell>
          <cell r="H10">
            <v>724711</v>
          </cell>
          <cell r="I10">
            <v>8626154500</v>
          </cell>
        </row>
        <row r="12">
          <cell r="C12" t="str">
            <v>(Sum of the item III.1.1 thru item III.1.5)</v>
          </cell>
        </row>
        <row r="14">
          <cell r="A14" t="str">
            <v>III.1.1</v>
          </cell>
          <cell r="C14" t="str">
            <v>Contractor`s Temporary Facilities</v>
          </cell>
          <cell r="D14">
            <v>1</v>
          </cell>
          <cell r="E14" t="str">
            <v>LS</v>
          </cell>
          <cell r="H14">
            <v>66535</v>
          </cell>
          <cell r="I14">
            <v>3089009000</v>
          </cell>
        </row>
        <row r="15">
          <cell r="C15" t="str">
            <v>(Sum of the item III.1.1.1 thru item III.1.1.4)</v>
          </cell>
        </row>
        <row r="17">
          <cell r="A17" t="str">
            <v>III.1.1.1</v>
          </cell>
          <cell r="C17" t="str">
            <v>Construction Office in Jambi</v>
          </cell>
          <cell r="D17">
            <v>1</v>
          </cell>
          <cell r="E17" t="str">
            <v>LS</v>
          </cell>
          <cell r="F17">
            <v>9165</v>
          </cell>
          <cell r="G17">
            <v>393779000</v>
          </cell>
          <cell r="H17">
            <v>9165</v>
          </cell>
          <cell r="I17">
            <v>393779000</v>
          </cell>
        </row>
        <row r="18">
          <cell r="A18" t="str">
            <v>III.1.1.2</v>
          </cell>
          <cell r="C18" t="str">
            <v>Site Office</v>
          </cell>
          <cell r="D18">
            <v>1</v>
          </cell>
          <cell r="E18" t="str">
            <v>LS</v>
          </cell>
          <cell r="F18">
            <v>57370</v>
          </cell>
          <cell r="G18">
            <v>734330000</v>
          </cell>
          <cell r="H18">
            <v>57370</v>
          </cell>
          <cell r="I18">
            <v>734330000</v>
          </cell>
        </row>
        <row r="19">
          <cell r="A19" t="str">
            <v>III.1.1.3</v>
          </cell>
          <cell r="C19" t="str">
            <v>Living Accomodation in Jambi and Site</v>
          </cell>
          <cell r="D19">
            <v>1</v>
          </cell>
          <cell r="E19" t="str">
            <v>LS</v>
          </cell>
          <cell r="F19">
            <v>0</v>
          </cell>
          <cell r="G19">
            <v>150900000</v>
          </cell>
          <cell r="H19">
            <v>0</v>
          </cell>
          <cell r="I19">
            <v>150900000</v>
          </cell>
        </row>
        <row r="20">
          <cell r="A20" t="str">
            <v>III.1.1.4</v>
          </cell>
          <cell r="C20" t="str">
            <v>Site Transportation</v>
          </cell>
          <cell r="D20">
            <v>1</v>
          </cell>
          <cell r="E20" t="str">
            <v>LS</v>
          </cell>
          <cell r="F20">
            <v>0</v>
          </cell>
          <cell r="G20">
            <v>1810000000</v>
          </cell>
          <cell r="H20">
            <v>0</v>
          </cell>
          <cell r="I20">
            <v>1810000000</v>
          </cell>
        </row>
        <row r="21">
          <cell r="A21" t="str">
            <v>III.1.2</v>
          </cell>
          <cell r="C21" t="str">
            <v>Service to Employer</v>
          </cell>
          <cell r="D21">
            <v>1</v>
          </cell>
          <cell r="E21" t="str">
            <v>LS</v>
          </cell>
          <cell r="H21">
            <v>460594</v>
          </cell>
          <cell r="I21">
            <v>2744145500</v>
          </cell>
        </row>
        <row r="22">
          <cell r="C22" t="str">
            <v>(Sum of the item III.1.2.1 thru item III.1.2.5)</v>
          </cell>
        </row>
        <row r="24">
          <cell r="C24" t="str">
            <v>The contractor shall provide Employer`s Temporary Facilities including indirect labor as specified in Section 4.3 of Book I, Vol II under the general headings shown below</v>
          </cell>
        </row>
        <row r="26">
          <cell r="A26" t="str">
            <v>III.1.2.1</v>
          </cell>
          <cell r="C26" t="str">
            <v>Construction office in Jambi</v>
          </cell>
          <cell r="D26">
            <v>1</v>
          </cell>
          <cell r="E26" t="str">
            <v>LS</v>
          </cell>
          <cell r="F26">
            <v>51300</v>
          </cell>
          <cell r="G26">
            <v>447634000</v>
          </cell>
          <cell r="H26">
            <v>51300</v>
          </cell>
          <cell r="I26">
            <v>447634000</v>
          </cell>
        </row>
        <row r="28">
          <cell r="C28" t="str">
            <v>The contractor shall provide this office and it shall be beside the Contractor's construction office</v>
          </cell>
        </row>
        <row r="30">
          <cell r="A30" t="str">
            <v>III.1.2.2</v>
          </cell>
          <cell r="C30" t="str">
            <v>Site Office</v>
          </cell>
          <cell r="D30">
            <v>1</v>
          </cell>
          <cell r="E30" t="str">
            <v>LS</v>
          </cell>
          <cell r="F30">
            <v>14130</v>
          </cell>
          <cell r="G30">
            <v>324911500</v>
          </cell>
          <cell r="H30">
            <v>14130</v>
          </cell>
          <cell r="I30">
            <v>324911500</v>
          </cell>
        </row>
        <row r="31">
          <cell r="A31" t="str">
            <v>III.1.2.3</v>
          </cell>
          <cell r="C31" t="str">
            <v>Living Accomodation in Jambi and Site</v>
          </cell>
          <cell r="D31">
            <v>1</v>
          </cell>
          <cell r="E31" t="str">
            <v>LS</v>
          </cell>
          <cell r="F31">
            <v>0</v>
          </cell>
          <cell r="G31">
            <v>543600000</v>
          </cell>
          <cell r="H31">
            <v>0</v>
          </cell>
          <cell r="I31">
            <v>543600000</v>
          </cell>
        </row>
        <row r="32">
          <cell r="A32" t="str">
            <v>III.1.2.4</v>
          </cell>
          <cell r="C32" t="str">
            <v>Site Transportation</v>
          </cell>
          <cell r="D32">
            <v>1</v>
          </cell>
          <cell r="E32" t="str">
            <v>LS</v>
          </cell>
          <cell r="F32">
            <v>0</v>
          </cell>
          <cell r="G32">
            <v>1428000000</v>
          </cell>
          <cell r="H32">
            <v>0</v>
          </cell>
          <cell r="I32">
            <v>1428000000</v>
          </cell>
        </row>
        <row r="33">
          <cell r="A33" t="str">
            <v>III.1.2.5</v>
          </cell>
          <cell r="C33" t="str">
            <v>Helicopter for Employer/Employer Representative Inspection</v>
          </cell>
          <cell r="D33">
            <v>100</v>
          </cell>
          <cell r="E33" t="str">
            <v>hours</v>
          </cell>
          <cell r="F33">
            <v>3951.64</v>
          </cell>
          <cell r="G33">
            <v>0</v>
          </cell>
          <cell r="H33">
            <v>395164</v>
          </cell>
          <cell r="I33">
            <v>0</v>
          </cell>
        </row>
        <row r="34">
          <cell r="A34" t="str">
            <v>III.1.3</v>
          </cell>
          <cell r="C34" t="str">
            <v>Medical Evacuation (including helicopter availability)</v>
          </cell>
          <cell r="D34">
            <v>1</v>
          </cell>
          <cell r="E34" t="str">
            <v>LS</v>
          </cell>
          <cell r="F34">
            <v>197582</v>
          </cell>
          <cell r="G34">
            <v>0</v>
          </cell>
          <cell r="H34">
            <v>197582</v>
          </cell>
          <cell r="I34">
            <v>0</v>
          </cell>
        </row>
        <row r="36">
          <cell r="A36" t="str">
            <v>III.1.4</v>
          </cell>
          <cell r="C36" t="str">
            <v>Safety and Environmental Program</v>
          </cell>
          <cell r="D36">
            <v>1</v>
          </cell>
          <cell r="E36" t="str">
            <v>LS</v>
          </cell>
          <cell r="H36">
            <v>0</v>
          </cell>
          <cell r="I36">
            <v>1468000000</v>
          </cell>
        </row>
        <row r="37">
          <cell r="C37" t="str">
            <v>(Sum of the item III.4.1 thru item III.4.3)</v>
          </cell>
        </row>
        <row r="39">
          <cell r="A39" t="str">
            <v>III.1.4.1</v>
          </cell>
          <cell r="C39" t="str">
            <v>Safety</v>
          </cell>
          <cell r="D39">
            <v>1</v>
          </cell>
          <cell r="E39" t="str">
            <v>LS</v>
          </cell>
          <cell r="F39">
            <v>0</v>
          </cell>
          <cell r="G39">
            <v>496000000</v>
          </cell>
          <cell r="H39">
            <v>0</v>
          </cell>
          <cell r="I39">
            <v>496000000</v>
          </cell>
        </row>
        <row r="40">
          <cell r="C40" t="str">
            <v>This item shall include, but not limited to as follow  :</v>
          </cell>
        </row>
        <row r="41">
          <cell r="C41" t="str">
            <v>*  Procedure</v>
          </cell>
        </row>
        <row r="42">
          <cell r="C42" t="str">
            <v>*  Protective Equipment</v>
          </cell>
        </row>
        <row r="43">
          <cell r="C43" t="str">
            <v>*  Fire Fighting</v>
          </cell>
        </row>
        <row r="44">
          <cell r="C44" t="str">
            <v>*  Safety Equipment on site</v>
          </cell>
        </row>
        <row r="45">
          <cell r="C45" t="str">
            <v>*  Safety plan and implementation</v>
          </cell>
        </row>
        <row r="46">
          <cell r="A46" t="str">
            <v>III.1.4.2</v>
          </cell>
          <cell r="C46" t="str">
            <v>Health</v>
          </cell>
          <cell r="D46">
            <v>1</v>
          </cell>
          <cell r="E46" t="str">
            <v>LS</v>
          </cell>
          <cell r="F46">
            <v>0</v>
          </cell>
          <cell r="G46">
            <v>846000000</v>
          </cell>
          <cell r="H46">
            <v>0</v>
          </cell>
          <cell r="I46">
            <v>846000000</v>
          </cell>
        </row>
        <row r="47">
          <cell r="C47" t="str">
            <v>This item shall include, but not limited to as follow  :</v>
          </cell>
        </row>
        <row r="48">
          <cell r="C48" t="str">
            <v>*   Medical aid</v>
          </cell>
        </row>
        <row r="49">
          <cell r="C49" t="str">
            <v>*   Clinic</v>
          </cell>
        </row>
        <row r="50">
          <cell r="C50" t="str">
            <v>*   Ambulance</v>
          </cell>
        </row>
        <row r="51">
          <cell r="C51" t="str">
            <v>*   Doctor</v>
          </cell>
        </row>
        <row r="52">
          <cell r="C52" t="str">
            <v>*   Medicine</v>
          </cell>
        </row>
        <row r="53">
          <cell r="A53" t="str">
            <v>III.1.4.3</v>
          </cell>
          <cell r="C53" t="str">
            <v>Environmental</v>
          </cell>
          <cell r="D53">
            <v>1</v>
          </cell>
          <cell r="E53" t="str">
            <v>LS</v>
          </cell>
          <cell r="F53">
            <v>0</v>
          </cell>
          <cell r="G53">
            <v>126000000</v>
          </cell>
          <cell r="H53">
            <v>0</v>
          </cell>
          <cell r="I53">
            <v>126000000</v>
          </cell>
        </row>
        <row r="54">
          <cell r="C54" t="str">
            <v>This item shall include, but not limited to as follow  :</v>
          </cell>
        </row>
        <row r="55">
          <cell r="C55" t="str">
            <v>Preparation of environmmental program and procedure</v>
          </cell>
        </row>
        <row r="56">
          <cell r="A56" t="str">
            <v>III.1.5</v>
          </cell>
          <cell r="C56" t="str">
            <v>Mobilization and Demobilization</v>
          </cell>
          <cell r="D56">
            <v>1</v>
          </cell>
          <cell r="E56" t="str">
            <v>LS</v>
          </cell>
          <cell r="H56">
            <v>0</v>
          </cell>
          <cell r="I56">
            <v>1325000000</v>
          </cell>
        </row>
        <row r="57">
          <cell r="C57" t="str">
            <v>(Sum of the item III.1.5.1 thru item III.1.5.2)</v>
          </cell>
        </row>
        <row r="59">
          <cell r="A59" t="str">
            <v>III.1.5.1</v>
          </cell>
          <cell r="C59" t="str">
            <v>Personnel</v>
          </cell>
          <cell r="D59">
            <v>1</v>
          </cell>
          <cell r="E59" t="str">
            <v>LS</v>
          </cell>
          <cell r="F59">
            <v>0</v>
          </cell>
          <cell r="G59">
            <v>230000000</v>
          </cell>
          <cell r="H59">
            <v>0</v>
          </cell>
          <cell r="I59">
            <v>230000000</v>
          </cell>
        </row>
        <row r="60">
          <cell r="A60" t="str">
            <v>III.1.5.2</v>
          </cell>
          <cell r="C60" t="str">
            <v>Equipment</v>
          </cell>
          <cell r="D60">
            <v>1</v>
          </cell>
          <cell r="E60" t="str">
            <v>LS</v>
          </cell>
          <cell r="F60">
            <v>0</v>
          </cell>
          <cell r="G60">
            <v>1095000000</v>
          </cell>
          <cell r="H60">
            <v>0</v>
          </cell>
          <cell r="I60">
            <v>1095000000</v>
          </cell>
        </row>
        <row r="62">
          <cell r="A62" t="str">
            <v>III.2</v>
          </cell>
          <cell r="C62" t="str">
            <v>DIRECT COST</v>
          </cell>
          <cell r="D62">
            <v>1</v>
          </cell>
          <cell r="E62" t="str">
            <v>LS</v>
          </cell>
          <cell r="H62">
            <v>2376542.6897160001</v>
          </cell>
          <cell r="I62">
            <v>44072001338.437454</v>
          </cell>
        </row>
        <row r="64">
          <cell r="C64" t="str">
            <v>(Sum of the item III.2.1 thru item III.2.5)</v>
          </cell>
        </row>
        <row r="66">
          <cell r="A66" t="str">
            <v>III.2.1</v>
          </cell>
          <cell r="C66" t="str">
            <v>AREA#26 Grissik Station and Pipeline Onshore Grissik to Sakernan</v>
          </cell>
          <cell r="D66">
            <v>1</v>
          </cell>
          <cell r="E66" t="str">
            <v>LS</v>
          </cell>
          <cell r="H66">
            <v>20265</v>
          </cell>
          <cell r="I66">
            <v>2385645664.0046902</v>
          </cell>
        </row>
        <row r="67">
          <cell r="C67" t="str">
            <v>(Grissik Station)</v>
          </cell>
        </row>
        <row r="68">
          <cell r="C68" t="str">
            <v>(Sum of the item III.2.1.1 thru item III.2.1.5)</v>
          </cell>
        </row>
        <row r="70">
          <cell r="A70" t="str">
            <v>III.2.1.1</v>
          </cell>
          <cell r="C70" t="str">
            <v>Civil Works</v>
          </cell>
          <cell r="D70">
            <v>1</v>
          </cell>
          <cell r="E70" t="str">
            <v>LS</v>
          </cell>
          <cell r="H70">
            <v>0</v>
          </cell>
          <cell r="I70">
            <v>1014099480.7660258</v>
          </cell>
        </row>
        <row r="71">
          <cell r="C71" t="str">
            <v>(Sum of the item III.2.1.1.1 thru item III.2.1.1.4)</v>
          </cell>
        </row>
        <row r="73">
          <cell r="A73" t="str">
            <v>III.2.1.1.1</v>
          </cell>
          <cell r="C73" t="str">
            <v>Site Preparation</v>
          </cell>
          <cell r="D73">
            <v>1</v>
          </cell>
          <cell r="E73" t="str">
            <v>LS</v>
          </cell>
          <cell r="F73">
            <v>0</v>
          </cell>
          <cell r="G73">
            <v>111985086.68520495</v>
          </cell>
          <cell r="H73">
            <v>0</v>
          </cell>
          <cell r="I73">
            <v>111985086.68520495</v>
          </cell>
        </row>
        <row r="74">
          <cell r="A74" t="str">
            <v>III.2.1.1.2</v>
          </cell>
          <cell r="C74" t="str">
            <v>Structural Steel, Support Installation</v>
          </cell>
          <cell r="D74">
            <v>1</v>
          </cell>
          <cell r="E74" t="str">
            <v>LS</v>
          </cell>
          <cell r="F74">
            <v>0</v>
          </cell>
          <cell r="G74">
            <v>98058015.859357193</v>
          </cell>
          <cell r="H74">
            <v>0</v>
          </cell>
          <cell r="I74">
            <v>98058015.859357193</v>
          </cell>
        </row>
        <row r="75">
          <cell r="A75" t="str">
            <v>III.2.1.1.3</v>
          </cell>
          <cell r="C75" t="str">
            <v>Building(s) Erection shall include, but not limited to as follow :</v>
          </cell>
          <cell r="D75">
            <v>1</v>
          </cell>
          <cell r="E75" t="str">
            <v>LS</v>
          </cell>
          <cell r="F75">
            <v>0</v>
          </cell>
          <cell r="G75">
            <v>144001183.68199819</v>
          </cell>
          <cell r="H75">
            <v>0</v>
          </cell>
          <cell r="I75">
            <v>144001183.68199819</v>
          </cell>
        </row>
        <row r="76">
          <cell r="C76" t="str">
            <v>* Control Building</v>
          </cell>
        </row>
        <row r="77">
          <cell r="C77" t="str">
            <v>* Telecomunication Building</v>
          </cell>
        </row>
        <row r="78">
          <cell r="A78" t="str">
            <v>III.2.1.1.4</v>
          </cell>
          <cell r="C78" t="str">
            <v>Other Installation (Paving Block, Fence, etc.)</v>
          </cell>
          <cell r="D78">
            <v>1</v>
          </cell>
          <cell r="E78" t="str">
            <v>LS</v>
          </cell>
          <cell r="F78">
            <v>0</v>
          </cell>
          <cell r="G78">
            <v>660055194.53946543</v>
          </cell>
          <cell r="H78">
            <v>0</v>
          </cell>
          <cell r="I78">
            <v>660055194.53946543</v>
          </cell>
        </row>
        <row r="79">
          <cell r="A79" t="str">
            <v>III.2.1.2</v>
          </cell>
          <cell r="C79" t="str">
            <v>Mechanical Works</v>
          </cell>
          <cell r="D79">
            <v>1</v>
          </cell>
          <cell r="E79" t="str">
            <v>LS</v>
          </cell>
          <cell r="H79">
            <v>0</v>
          </cell>
          <cell r="I79">
            <v>73856891</v>
          </cell>
        </row>
        <row r="81">
          <cell r="A81" t="str">
            <v>III.2.1.2.1</v>
          </cell>
          <cell r="C81" t="str">
            <v>Mechanical Equipment Installation</v>
          </cell>
          <cell r="D81">
            <v>1</v>
          </cell>
          <cell r="E81" t="str">
            <v>LS</v>
          </cell>
          <cell r="F81">
            <v>0</v>
          </cell>
          <cell r="G81">
            <v>73856891</v>
          </cell>
          <cell r="H81">
            <v>0</v>
          </cell>
          <cell r="I81">
            <v>73856891</v>
          </cell>
        </row>
        <row r="82">
          <cell r="A82" t="str">
            <v>III.2.1.3</v>
          </cell>
          <cell r="C82" t="str">
            <v>Piping and Valve</v>
          </cell>
          <cell r="D82">
            <v>1</v>
          </cell>
          <cell r="E82" t="str">
            <v>LS</v>
          </cell>
          <cell r="H82">
            <v>0</v>
          </cell>
          <cell r="I82">
            <v>1208736161</v>
          </cell>
        </row>
        <row r="83">
          <cell r="C83" t="str">
            <v>(Sum of the item III.2.1.3.1 thru item III.2.1.3.2)</v>
          </cell>
        </row>
        <row r="85">
          <cell r="A85" t="str">
            <v>III.2.1.3.1</v>
          </cell>
          <cell r="C85" t="str">
            <v>Piping and Valve installation</v>
          </cell>
          <cell r="D85">
            <v>1</v>
          </cell>
          <cell r="E85" t="str">
            <v>LS</v>
          </cell>
          <cell r="F85">
            <v>0</v>
          </cell>
          <cell r="G85">
            <v>1208736161</v>
          </cell>
          <cell r="H85">
            <v>0</v>
          </cell>
          <cell r="I85">
            <v>1208736161</v>
          </cell>
        </row>
        <row r="86">
          <cell r="A86" t="str">
            <v>III.2.1.3.2</v>
          </cell>
          <cell r="C86" t="str">
            <v>Painting</v>
          </cell>
          <cell r="D86">
            <v>1</v>
          </cell>
          <cell r="E86" t="str">
            <v>LS</v>
          </cell>
          <cell r="F86">
            <v>0</v>
          </cell>
          <cell r="G86">
            <v>0</v>
          </cell>
          <cell r="H86">
            <v>0</v>
          </cell>
          <cell r="I86">
            <v>0</v>
          </cell>
        </row>
        <row r="87">
          <cell r="A87" t="str">
            <v>III.2.1.4</v>
          </cell>
          <cell r="C87" t="str">
            <v>Electrical System</v>
          </cell>
          <cell r="D87">
            <v>1</v>
          </cell>
          <cell r="E87" t="str">
            <v>LS</v>
          </cell>
          <cell r="H87">
            <v>20265</v>
          </cell>
          <cell r="I87">
            <v>13604401.238664409</v>
          </cell>
        </row>
        <row r="88">
          <cell r="C88" t="str">
            <v>(Sum of the item III.2.1.4.1 thru item III.2.1.4.2)</v>
          </cell>
        </row>
        <row r="90">
          <cell r="A90" t="str">
            <v>III.2.1.4.1</v>
          </cell>
          <cell r="C90" t="str">
            <v>Electrical System Installation</v>
          </cell>
          <cell r="D90">
            <v>1</v>
          </cell>
          <cell r="E90" t="str">
            <v>LS</v>
          </cell>
          <cell r="F90">
            <v>0</v>
          </cell>
          <cell r="G90">
            <v>13604401.238664409</v>
          </cell>
          <cell r="H90">
            <v>0</v>
          </cell>
          <cell r="I90">
            <v>13604401.238664409</v>
          </cell>
        </row>
        <row r="91">
          <cell r="A91" t="str">
            <v>III.2.1.4.2</v>
          </cell>
          <cell r="C91" t="str">
            <v>Cathodic System Installation</v>
          </cell>
          <cell r="D91">
            <v>1</v>
          </cell>
          <cell r="E91" t="str">
            <v>LS</v>
          </cell>
          <cell r="F91">
            <v>20265</v>
          </cell>
          <cell r="G91">
            <v>0</v>
          </cell>
          <cell r="H91">
            <v>20265</v>
          </cell>
          <cell r="I91">
            <v>0</v>
          </cell>
        </row>
        <row r="92">
          <cell r="A92" t="str">
            <v>III.2.1.5</v>
          </cell>
          <cell r="C92" t="str">
            <v>Instrumentation System</v>
          </cell>
          <cell r="D92">
            <v>1</v>
          </cell>
          <cell r="E92" t="str">
            <v>LS</v>
          </cell>
          <cell r="H92">
            <v>0</v>
          </cell>
          <cell r="I92">
            <v>75348730</v>
          </cell>
        </row>
        <row r="94">
          <cell r="A94" t="str">
            <v>III.2.1.5.1</v>
          </cell>
          <cell r="C94" t="str">
            <v>Instrumentation system Installation</v>
          </cell>
          <cell r="D94">
            <v>1</v>
          </cell>
          <cell r="E94" t="str">
            <v>LS</v>
          </cell>
          <cell r="F94">
            <v>0</v>
          </cell>
          <cell r="G94">
            <v>75348730</v>
          </cell>
          <cell r="H94">
            <v>0</v>
          </cell>
          <cell r="I94">
            <v>75348730</v>
          </cell>
        </row>
        <row r="97">
          <cell r="C97" t="str">
            <v>(Onshore pipeline Grissik to Sakernan)</v>
          </cell>
          <cell r="H97">
            <v>2115064.64</v>
          </cell>
          <cell r="I97">
            <v>36976947323.13063</v>
          </cell>
        </row>
        <row r="98">
          <cell r="C98" t="str">
            <v>Price quote under this section shall cover pipeline installation on dry and wet/swamp terrain and all tie-in works</v>
          </cell>
        </row>
        <row r="99">
          <cell r="C99" t="str">
            <v>(Sum of item III.2.1.6 thru item III.2.1.18)</v>
          </cell>
        </row>
        <row r="100">
          <cell r="A100" t="str">
            <v>III.2.1.6</v>
          </cell>
          <cell r="C100" t="str">
            <v>Construction Survey</v>
          </cell>
          <cell r="D100">
            <v>1</v>
          </cell>
          <cell r="E100" t="str">
            <v>LS</v>
          </cell>
          <cell r="F100">
            <v>0</v>
          </cell>
          <cell r="G100">
            <v>0</v>
          </cell>
          <cell r="H100">
            <v>0</v>
          </cell>
          <cell r="I100">
            <v>0</v>
          </cell>
        </row>
        <row r="101">
          <cell r="A101" t="str">
            <v>III.2.1.7</v>
          </cell>
          <cell r="C101" t="str">
            <v xml:space="preserve">Site Clearing </v>
          </cell>
          <cell r="D101">
            <v>1</v>
          </cell>
          <cell r="E101" t="str">
            <v>LS</v>
          </cell>
          <cell r="F101">
            <v>0</v>
          </cell>
          <cell r="G101">
            <v>0</v>
          </cell>
          <cell r="H101">
            <v>0</v>
          </cell>
          <cell r="I101">
            <v>0</v>
          </cell>
        </row>
        <row r="102">
          <cell r="C102" t="str">
            <v>Shall include but not limited to as follow :</v>
          </cell>
        </row>
        <row r="103">
          <cell r="C103" t="str">
            <v>*  Grading</v>
          </cell>
        </row>
        <row r="104">
          <cell r="C104" t="str">
            <v>* Soil Improvement</v>
          </cell>
        </row>
        <row r="105">
          <cell r="C105" t="str">
            <v>*  Drainage system</v>
          </cell>
        </row>
        <row r="106">
          <cell r="A106" t="str">
            <v>III.2.1.8</v>
          </cell>
          <cell r="C106" t="str">
            <v>Pipe Stringing</v>
          </cell>
          <cell r="D106">
            <v>1</v>
          </cell>
          <cell r="E106" t="str">
            <v>LS</v>
          </cell>
          <cell r="F106">
            <v>301991.12</v>
          </cell>
          <cell r="G106">
            <v>4670444215.6929235</v>
          </cell>
          <cell r="H106">
            <v>301991.12</v>
          </cell>
          <cell r="I106">
            <v>4670444215.6929235</v>
          </cell>
        </row>
        <row r="107">
          <cell r="C107" t="str">
            <v>This item shall include, but not limited to the followings  :</v>
          </cell>
        </row>
        <row r="108">
          <cell r="C108" t="str">
            <v>Temporary pipe supports</v>
          </cell>
        </row>
        <row r="109">
          <cell r="C109" t="str">
            <v>The pipe placement and arrangement along the pipeline route</v>
          </cell>
        </row>
        <row r="110">
          <cell r="C110" t="str">
            <v>Protection for pipe coating</v>
          </cell>
        </row>
        <row r="111">
          <cell r="C111" t="str">
            <v>Adequate for transportation</v>
          </cell>
        </row>
        <row r="112">
          <cell r="C112" t="str">
            <v>Safety and Security</v>
          </cell>
        </row>
        <row r="113">
          <cell r="A113" t="str">
            <v>III.2.1.9</v>
          </cell>
          <cell r="C113" t="str">
            <v>Line up, Welding and Inspection</v>
          </cell>
          <cell r="D113">
            <v>1</v>
          </cell>
          <cell r="E113" t="str">
            <v>LS</v>
          </cell>
          <cell r="F113">
            <v>799643</v>
          </cell>
          <cell r="G113">
            <v>14784520000</v>
          </cell>
          <cell r="H113">
            <v>799643</v>
          </cell>
          <cell r="I113">
            <v>14784520000</v>
          </cell>
        </row>
        <row r="114">
          <cell r="A114" t="str">
            <v>III.2.1.10</v>
          </cell>
          <cell r="C114" t="str">
            <v>Non Destruction Examination (NDE)</v>
          </cell>
          <cell r="D114">
            <v>1</v>
          </cell>
          <cell r="E114" t="str">
            <v>LS</v>
          </cell>
          <cell r="F114">
            <v>367145.52</v>
          </cell>
          <cell r="G114">
            <v>0</v>
          </cell>
          <cell r="H114">
            <v>367145.52</v>
          </cell>
          <cell r="I114">
            <v>0</v>
          </cell>
        </row>
        <row r="115">
          <cell r="A115" t="str">
            <v>III.2.1.11</v>
          </cell>
          <cell r="C115" t="str">
            <v>Field joint coating and inspection</v>
          </cell>
          <cell r="D115">
            <v>1</v>
          </cell>
          <cell r="E115" t="str">
            <v>LS</v>
          </cell>
          <cell r="F115">
            <v>227981</v>
          </cell>
          <cell r="G115">
            <v>2019745000</v>
          </cell>
          <cell r="H115">
            <v>227981</v>
          </cell>
          <cell r="I115">
            <v>2019745000</v>
          </cell>
        </row>
        <row r="116">
          <cell r="A116" t="str">
            <v>III.2.1.12</v>
          </cell>
          <cell r="C116" t="str">
            <v>Trenching or Ditch Excavation</v>
          </cell>
          <cell r="D116">
            <v>1</v>
          </cell>
          <cell r="E116" t="str">
            <v>LS</v>
          </cell>
          <cell r="F116">
            <v>0</v>
          </cell>
          <cell r="G116">
            <v>7317445579.5736141</v>
          </cell>
          <cell r="H116">
            <v>0</v>
          </cell>
          <cell r="I116">
            <v>7317445579.5736141</v>
          </cell>
        </row>
        <row r="117">
          <cell r="C117" t="str">
            <v>This item shall include but not limited to the followings :</v>
          </cell>
        </row>
        <row r="118">
          <cell r="C118" t="str">
            <v>Prevent Water Proofing</v>
          </cell>
        </row>
        <row r="119">
          <cell r="C119" t="str">
            <v>Maintains proper ditch dimension the pipe placement and arrangement along the pipeline route.</v>
          </cell>
        </row>
        <row r="120">
          <cell r="A120" t="str">
            <v>III.2.1.13</v>
          </cell>
          <cell r="C120" t="str">
            <v>Pipe Lowering</v>
          </cell>
          <cell r="D120">
            <v>1</v>
          </cell>
          <cell r="E120" t="str">
            <v>LS</v>
          </cell>
          <cell r="F120">
            <v>418304</v>
          </cell>
          <cell r="G120">
            <v>2374811736.7665386</v>
          </cell>
          <cell r="H120">
            <v>418304</v>
          </cell>
          <cell r="I120">
            <v>2374811736.7665386</v>
          </cell>
        </row>
        <row r="121">
          <cell r="A121" t="str">
            <v>III.2.1.14</v>
          </cell>
          <cell r="C121" t="str">
            <v>Backfilling and Compaction</v>
          </cell>
          <cell r="D121">
            <v>1</v>
          </cell>
          <cell r="E121" t="str">
            <v>LS</v>
          </cell>
          <cell r="F121">
            <v>0</v>
          </cell>
          <cell r="G121">
            <v>2499942636.8012233</v>
          </cell>
          <cell r="H121">
            <v>0</v>
          </cell>
          <cell r="I121">
            <v>2499942636.8012233</v>
          </cell>
        </row>
        <row r="122">
          <cell r="C122" t="str">
            <v>This item shall incliude but not limited to the followings :</v>
          </cell>
        </row>
        <row r="123">
          <cell r="C123" t="str">
            <v>Compact every determined layer before the succeeding layer is placed</v>
          </cell>
        </row>
        <row r="124">
          <cell r="C124" t="str">
            <v>Any soil erosion control and protection</v>
          </cell>
        </row>
        <row r="125">
          <cell r="A125" t="str">
            <v>III.2.1.15</v>
          </cell>
          <cell r="C125" t="str">
            <v>Thrust Boring (Maor Road Crossing)</v>
          </cell>
          <cell r="D125">
            <v>1</v>
          </cell>
          <cell r="E125" t="str">
            <v>LS</v>
          </cell>
          <cell r="F125">
            <v>0</v>
          </cell>
          <cell r="G125">
            <v>299500000</v>
          </cell>
          <cell r="H125">
            <v>0</v>
          </cell>
          <cell r="I125">
            <v>299500000</v>
          </cell>
        </row>
        <row r="126">
          <cell r="A126" t="str">
            <v>III.2.1.16</v>
          </cell>
          <cell r="C126" t="str">
            <v xml:space="preserve">Pipeline installation for minor road and minor river crossing </v>
          </cell>
          <cell r="D126">
            <v>1</v>
          </cell>
          <cell r="E126" t="str">
            <v>LS</v>
          </cell>
          <cell r="F126">
            <v>0</v>
          </cell>
          <cell r="G126">
            <v>2582045764.9321117</v>
          </cell>
          <cell r="H126">
            <v>0</v>
          </cell>
          <cell r="I126">
            <v>2582045764.9321117</v>
          </cell>
        </row>
        <row r="127">
          <cell r="A127" t="str">
            <v>III.2.1.17</v>
          </cell>
          <cell r="C127" t="str">
            <v>Cathodic Protection</v>
          </cell>
          <cell r="D127">
            <v>1</v>
          </cell>
          <cell r="E127" t="str">
            <v>LS</v>
          </cell>
          <cell r="H127">
            <v>0</v>
          </cell>
          <cell r="I127">
            <v>3959924.0335963783</v>
          </cell>
        </row>
        <row r="129">
          <cell r="A129" t="str">
            <v>III.2.1.17.1</v>
          </cell>
          <cell r="C129" t="str">
            <v>Cathodic Protection Installation</v>
          </cell>
          <cell r="D129">
            <v>1</v>
          </cell>
          <cell r="E129" t="str">
            <v>LS</v>
          </cell>
          <cell r="F129">
            <v>0</v>
          </cell>
          <cell r="G129">
            <v>3959924.0335963783</v>
          </cell>
          <cell r="H129">
            <v>0</v>
          </cell>
          <cell r="I129">
            <v>3959924.0335963783</v>
          </cell>
        </row>
        <row r="130">
          <cell r="A130" t="str">
            <v>III.2.1.18</v>
          </cell>
          <cell r="C130" t="str">
            <v>Sectional Valve Installation</v>
          </cell>
          <cell r="D130">
            <v>1</v>
          </cell>
          <cell r="E130" t="str">
            <v>LS</v>
          </cell>
          <cell r="F130">
            <v>0</v>
          </cell>
          <cell r="G130">
            <v>424532465.33061039</v>
          </cell>
          <cell r="H130">
            <v>0</v>
          </cell>
          <cell r="I130">
            <v>424532465.33061039</v>
          </cell>
        </row>
        <row r="131">
          <cell r="C131" t="str">
            <v>This item shall include but not limited to the followings :</v>
          </cell>
        </row>
        <row r="132">
          <cell r="C132" t="str">
            <v xml:space="preserve">* Field joint coating </v>
          </cell>
        </row>
        <row r="133">
          <cell r="C133" t="str">
            <v>* Painting</v>
          </cell>
        </row>
        <row r="134">
          <cell r="C134" t="str">
            <v>* Fence</v>
          </cell>
        </row>
        <row r="135">
          <cell r="C135" t="str">
            <v>* Guard House</v>
          </cell>
        </row>
        <row r="136">
          <cell r="A136" t="str">
            <v>III.2.2</v>
          </cell>
          <cell r="C136" t="str">
            <v>AREA #27 JAMBI STATION</v>
          </cell>
          <cell r="D136">
            <v>1</v>
          </cell>
          <cell r="E136" t="str">
            <v>LS</v>
          </cell>
          <cell r="I136">
            <v>473666331.30213213</v>
          </cell>
        </row>
        <row r="137">
          <cell r="C137" t="str">
            <v>(Sum of item III.2.2.1 thru item III.2.2.2)</v>
          </cell>
        </row>
        <row r="139">
          <cell r="A139" t="str">
            <v>III.2.2.1</v>
          </cell>
          <cell r="C139" t="str">
            <v>Civil Works</v>
          </cell>
          <cell r="D139">
            <v>1</v>
          </cell>
          <cell r="E139" t="str">
            <v>LS</v>
          </cell>
          <cell r="H139">
            <v>0</v>
          </cell>
          <cell r="I139">
            <v>473666331.30213213</v>
          </cell>
        </row>
        <row r="140">
          <cell r="C140" t="str">
            <v>(Sum of item III.2.2.1.1 thru item III.2.2.1.3)</v>
          </cell>
        </row>
        <row r="142">
          <cell r="A142" t="str">
            <v>III.2.2.1.1</v>
          </cell>
          <cell r="C142" t="str">
            <v>Site Preparation</v>
          </cell>
          <cell r="D142">
            <v>1</v>
          </cell>
          <cell r="E142" t="str">
            <v>LS</v>
          </cell>
          <cell r="F142">
            <v>0</v>
          </cell>
          <cell r="G142">
            <v>0</v>
          </cell>
          <cell r="H142">
            <v>0</v>
          </cell>
          <cell r="I142">
            <v>0</v>
          </cell>
        </row>
        <row r="143">
          <cell r="A143" t="str">
            <v>III.2.2.1.2</v>
          </cell>
          <cell r="C143" t="str">
            <v>Building (s) Erecton shall include, but not limited to as follow :</v>
          </cell>
          <cell r="D143">
            <v>1</v>
          </cell>
          <cell r="E143" t="str">
            <v>LS</v>
          </cell>
          <cell r="F143">
            <v>0</v>
          </cell>
          <cell r="G143">
            <v>74322627.65215382</v>
          </cell>
          <cell r="H143">
            <v>0</v>
          </cell>
          <cell r="I143">
            <v>74322627.65215382</v>
          </cell>
        </row>
        <row r="145">
          <cell r="C145" t="str">
            <v xml:space="preserve">    *    Telecommunication Building</v>
          </cell>
        </row>
        <row r="146">
          <cell r="A146" t="str">
            <v>III.2.2.1.3</v>
          </cell>
          <cell r="C146" t="str">
            <v>Other Installation</v>
          </cell>
          <cell r="D146">
            <v>1</v>
          </cell>
          <cell r="E146" t="str">
            <v>LS</v>
          </cell>
          <cell r="F146">
            <v>0</v>
          </cell>
          <cell r="G146">
            <v>399343703.64997828</v>
          </cell>
          <cell r="H146">
            <v>0</v>
          </cell>
          <cell r="I146">
            <v>399343703.64997828</v>
          </cell>
        </row>
        <row r="147">
          <cell r="A147" t="str">
            <v>III.2.2.2</v>
          </cell>
          <cell r="C147" t="str">
            <v>Electrical system</v>
          </cell>
          <cell r="D147">
            <v>1</v>
          </cell>
          <cell r="E147" t="str">
            <v>LS</v>
          </cell>
          <cell r="H147">
            <v>0</v>
          </cell>
          <cell r="I147">
            <v>0</v>
          </cell>
        </row>
        <row r="149">
          <cell r="A149" t="str">
            <v>III.2.2.2.1</v>
          </cell>
          <cell r="C149" t="str">
            <v>Electrical System Installation</v>
          </cell>
          <cell r="D149">
            <v>1</v>
          </cell>
          <cell r="E149" t="str">
            <v>LS</v>
          </cell>
          <cell r="F149">
            <v>0</v>
          </cell>
          <cell r="G149">
            <v>0</v>
          </cell>
          <cell r="H149">
            <v>0</v>
          </cell>
          <cell r="I149">
            <v>0</v>
          </cell>
        </row>
        <row r="150">
          <cell r="A150" t="str">
            <v>III.2.3</v>
          </cell>
          <cell r="C150" t="str">
            <v>Pipeline Testing</v>
          </cell>
          <cell r="D150">
            <v>1</v>
          </cell>
          <cell r="E150" t="str">
            <v>LS</v>
          </cell>
          <cell r="H150">
            <v>0</v>
          </cell>
          <cell r="I150">
            <v>3400544000</v>
          </cell>
        </row>
        <row r="151">
          <cell r="C151" t="str">
            <v>The Pipeline testing shall cover all areas</v>
          </cell>
        </row>
        <row r="152">
          <cell r="A152" t="str">
            <v>III.2.3.1</v>
          </cell>
          <cell r="C152" t="str">
            <v>Cleaning, Gauging, water filling, pressure test, dewatering and swabbing</v>
          </cell>
          <cell r="D152">
            <v>1</v>
          </cell>
          <cell r="E152" t="str">
            <v>LS</v>
          </cell>
          <cell r="F152">
            <v>0</v>
          </cell>
          <cell r="G152">
            <v>3400544000</v>
          </cell>
          <cell r="H152">
            <v>0</v>
          </cell>
          <cell r="I152">
            <v>3400544000</v>
          </cell>
        </row>
        <row r="153">
          <cell r="A153" t="str">
            <v>III.2.4</v>
          </cell>
          <cell r="C153" t="str">
            <v>Fiber Optic Installation</v>
          </cell>
          <cell r="D153">
            <v>1</v>
          </cell>
          <cell r="E153" t="str">
            <v>LS</v>
          </cell>
          <cell r="H153">
            <v>100213.04971600001</v>
          </cell>
          <cell r="I153">
            <v>835198019.99999988</v>
          </cell>
        </row>
        <row r="154">
          <cell r="C154" t="str">
            <v>(Sum of the item III.2.4.1 thru item III.2.4.2)</v>
          </cell>
        </row>
        <row r="156">
          <cell r="A156" t="str">
            <v>III.2.4.1</v>
          </cell>
          <cell r="C156" t="str">
            <v>Fiber Optic Cable</v>
          </cell>
          <cell r="D156">
            <v>1</v>
          </cell>
          <cell r="E156" t="str">
            <v>LS</v>
          </cell>
          <cell r="F156">
            <v>0</v>
          </cell>
          <cell r="G156">
            <v>835198019.99999988</v>
          </cell>
          <cell r="H156">
            <v>0</v>
          </cell>
          <cell r="I156">
            <v>835198019.99999988</v>
          </cell>
        </row>
        <row r="157">
          <cell r="A157" t="str">
            <v>III.2.4.2</v>
          </cell>
          <cell r="C157" t="str">
            <v>Splicing Chamber and Termination box</v>
          </cell>
          <cell r="D157">
            <v>1</v>
          </cell>
          <cell r="E157" t="str">
            <v>LS</v>
          </cell>
          <cell r="F157">
            <v>100213.04971600001</v>
          </cell>
          <cell r="G157">
            <v>0</v>
          </cell>
          <cell r="H157">
            <v>100213.04971600001</v>
          </cell>
          <cell r="I157">
            <v>0</v>
          </cell>
        </row>
        <row r="158">
          <cell r="A158" t="str">
            <v>III.2.5</v>
          </cell>
          <cell r="C158" t="str">
            <v>Mechanical Completion</v>
          </cell>
          <cell r="D158">
            <v>1</v>
          </cell>
          <cell r="E158" t="str">
            <v>LS</v>
          </cell>
          <cell r="F158">
            <v>141000</v>
          </cell>
          <cell r="G158">
            <v>0</v>
          </cell>
          <cell r="H158">
            <v>141000</v>
          </cell>
          <cell r="I158">
            <v>0</v>
          </cell>
        </row>
      </sheetData>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ow r="2">
          <cell r="I2">
            <v>0</v>
          </cell>
        </row>
      </sheetData>
      <sheetData sheetId="42"/>
      <sheetData sheetId="43"/>
      <sheetData sheetId="44"/>
      <sheetData sheetId="45">
        <row r="3">
          <cell r="AK3">
            <v>10400</v>
          </cell>
        </row>
      </sheetData>
      <sheetData sheetId="46">
        <row r="10">
          <cell r="A10" t="str">
            <v>I.1</v>
          </cell>
        </row>
      </sheetData>
      <sheetData sheetId="47">
        <row r="13">
          <cell r="A13" t="str">
            <v>II.1.1</v>
          </cell>
        </row>
      </sheetData>
      <sheetData sheetId="48"/>
      <sheetData sheetId="49">
        <row r="13">
          <cell r="A13" t="str">
            <v>II.2.1</v>
          </cell>
        </row>
      </sheetData>
      <sheetData sheetId="50"/>
      <sheetData sheetId="51">
        <row r="11">
          <cell r="A11" t="str">
            <v>III.1</v>
          </cell>
        </row>
      </sheetData>
      <sheetData sheetId="52">
        <row r="10">
          <cell r="A10" t="str">
            <v>III.1</v>
          </cell>
        </row>
      </sheetData>
      <sheetData sheetId="53"/>
      <sheetData sheetId="54"/>
      <sheetData sheetId="55"/>
      <sheetData sheetId="56"/>
      <sheetData sheetId="57"/>
      <sheetData sheetId="58"/>
      <sheetData sheetId="59">
        <row r="2">
          <cell r="I2">
            <v>0</v>
          </cell>
        </row>
      </sheetData>
      <sheetData sheetId="60"/>
      <sheetData sheetId="61"/>
      <sheetData sheetId="62"/>
      <sheetData sheetId="63">
        <row r="3">
          <cell r="AK3">
            <v>10400</v>
          </cell>
        </row>
      </sheetData>
      <sheetData sheetId="64">
        <row r="10">
          <cell r="A10" t="str">
            <v>I.1</v>
          </cell>
        </row>
      </sheetData>
      <sheetData sheetId="65">
        <row r="13">
          <cell r="A13" t="str">
            <v>II.1.1</v>
          </cell>
        </row>
      </sheetData>
      <sheetData sheetId="66"/>
      <sheetData sheetId="67">
        <row r="13">
          <cell r="A13" t="str">
            <v>II.2.1</v>
          </cell>
        </row>
      </sheetData>
      <sheetData sheetId="68"/>
      <sheetData sheetId="69">
        <row r="11">
          <cell r="A11" t="str">
            <v>III.1</v>
          </cell>
        </row>
      </sheetData>
      <sheetData sheetId="70">
        <row r="10">
          <cell r="A10" t="str">
            <v>III.1</v>
          </cell>
        </row>
      </sheetData>
      <sheetData sheetId="71"/>
      <sheetData sheetId="72"/>
      <sheetData sheetId="73"/>
      <sheetData sheetId="74"/>
      <sheetData sheetId="75"/>
      <sheetData sheetId="76"/>
      <sheetData sheetId="77">
        <row r="2">
          <cell r="I2">
            <v>0</v>
          </cell>
        </row>
      </sheetData>
      <sheetData sheetId="78"/>
      <sheetData sheetId="79"/>
      <sheetData sheetId="80"/>
      <sheetData sheetId="81">
        <row r="3">
          <cell r="AK3">
            <v>10400</v>
          </cell>
        </row>
      </sheetData>
      <sheetData sheetId="82">
        <row r="10">
          <cell r="A10" t="str">
            <v>I.1</v>
          </cell>
        </row>
      </sheetData>
      <sheetData sheetId="83">
        <row r="13">
          <cell r="A13" t="str">
            <v>II.1.1</v>
          </cell>
        </row>
      </sheetData>
      <sheetData sheetId="84"/>
      <sheetData sheetId="85">
        <row r="13">
          <cell r="A13" t="str">
            <v>II.2.1</v>
          </cell>
        </row>
      </sheetData>
      <sheetData sheetId="86"/>
      <sheetData sheetId="87">
        <row r="11">
          <cell r="A11" t="str">
            <v>III.1</v>
          </cell>
        </row>
      </sheetData>
      <sheetData sheetId="88">
        <row r="10">
          <cell r="A10" t="str">
            <v>III.1</v>
          </cell>
        </row>
      </sheetData>
      <sheetData sheetId="89"/>
      <sheetData sheetId="90"/>
      <sheetData sheetId="91"/>
      <sheetData sheetId="92"/>
      <sheetData sheetId="93"/>
      <sheetData sheetId="94"/>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etup"/>
      <sheetName val="MAX OIL"/>
      <sheetName val="MAX WATER"/>
      <sheetName val="MAX GAS"/>
      <sheetName val="Sheet1"/>
      <sheetName val="Comparison"/>
      <sheetName val="Settings"/>
      <sheetName val="PropSets"/>
      <sheetName val="Output Template"/>
      <sheetName val="Comparison Output Template"/>
      <sheetName val="cover"/>
      <sheetName val="MAX_OIL"/>
      <sheetName val="MAX_WATER"/>
      <sheetName val="MAX_GAS"/>
      <sheetName val="Output_Template"/>
      <sheetName val="Comparison_Output_Template"/>
      <sheetName val="Name"/>
      <sheetName val="MAX_OIL2"/>
      <sheetName val="MAX_WATER2"/>
      <sheetName val="MAX_GAS2"/>
      <sheetName val="Output_Template2"/>
      <sheetName val="Comparison_Output_Template2"/>
      <sheetName val="MAX_OIL1"/>
      <sheetName val="MAX_WATER1"/>
      <sheetName val="MAX_GAS1"/>
      <sheetName val="Output_Template1"/>
      <sheetName val="Comparison_Output_Template1"/>
    </sheetNames>
    <sheetDataSet>
      <sheetData sheetId="0" refreshError="1"/>
      <sheetData sheetId="1" refreshError="1"/>
      <sheetData sheetId="2" refreshError="1"/>
      <sheetData sheetId="3" refreshError="1"/>
      <sheetData sheetId="4" refreshError="1"/>
      <sheetData sheetId="5" refreshError="1"/>
      <sheetData sheetId="6">
        <row r="4">
          <cell r="H4" t="str">
            <v>Overall</v>
          </cell>
        </row>
        <row r="5">
          <cell r="H5" t="str">
            <v>Vapour</v>
          </cell>
        </row>
        <row r="6">
          <cell r="H6" t="str">
            <v>Light Liquid</v>
          </cell>
        </row>
        <row r="7">
          <cell r="H7" t="str">
            <v>Heavy Liquid</v>
          </cell>
        </row>
        <row r="8">
          <cell r="H8" t="str">
            <v>Combined Liquid</v>
          </cell>
        </row>
        <row r="9">
          <cell r="H9" t="str">
            <v>Solid</v>
          </cell>
        </row>
        <row r="10">
          <cell r="H10" t="str">
            <v>Correlation</v>
          </cell>
        </row>
        <row r="11">
          <cell r="H11" t="str">
            <v>User Variable</v>
          </cell>
        </row>
        <row r="12">
          <cell r="H12" t="str">
            <v>Label</v>
          </cell>
        </row>
        <row r="28">
          <cell r="A28" t="str">
            <v>Actual Gas Flow</v>
          </cell>
          <cell r="B28" t="str">
            <v>Actual Gas Flow</v>
          </cell>
          <cell r="C28" t="str">
            <v>Actual Volume Flow</v>
          </cell>
          <cell r="D28" t="str">
            <v>Actual Volume Flow</v>
          </cell>
        </row>
        <row r="29">
          <cell r="A29" t="str">
            <v>Actual Liquid Flow</v>
          </cell>
          <cell r="B29" t="str">
            <v>Actual Volume Flow</v>
          </cell>
          <cell r="C29" t="str">
            <v>Component Ideal Liquid Volume Flow</v>
          </cell>
          <cell r="D29" t="str">
            <v>Component Ideal Liquid Volume Flow</v>
          </cell>
        </row>
        <row r="30">
          <cell r="A30" t="str">
            <v>Actual Volume Flow</v>
          </cell>
          <cell r="B30" t="str">
            <v>Component Ideal Liquid Volume Flow</v>
          </cell>
          <cell r="C30" t="str">
            <v>Component Ideal Liquid Volume Fraction</v>
          </cell>
          <cell r="D30" t="str">
            <v>Component Ideal Liquid Volume Fraction</v>
          </cell>
        </row>
        <row r="31">
          <cell r="A31" t="str">
            <v>Avg Liq Density</v>
          </cell>
          <cell r="B31" t="str">
            <v>Component Ideal Liquid Volume Fraction</v>
          </cell>
          <cell r="C31" t="str">
            <v>Component Mass Flow</v>
          </cell>
          <cell r="D31" t="str">
            <v>Component Mass Flow</v>
          </cell>
        </row>
        <row r="32">
          <cell r="A32" t="str">
            <v>Black Oil - Heat Capacity</v>
          </cell>
          <cell r="B32" t="str">
            <v>Component Mass Flow</v>
          </cell>
          <cell r="C32" t="str">
            <v>Component Mass Fraction</v>
          </cell>
          <cell r="D32" t="str">
            <v>Component Mass Fraction</v>
          </cell>
        </row>
        <row r="33">
          <cell r="A33" t="str">
            <v>Black Oil - Mass Density</v>
          </cell>
          <cell r="B33" t="str">
            <v>Component Mass Fraction</v>
          </cell>
          <cell r="C33" t="str">
            <v>Component Molar Flow</v>
          </cell>
          <cell r="D33" t="str">
            <v>Component Molar Flow</v>
          </cell>
        </row>
        <row r="34">
          <cell r="A34" t="str">
            <v>Black Oil - Mass Flow Rate</v>
          </cell>
          <cell r="B34" t="str">
            <v>Component Molar Flow</v>
          </cell>
          <cell r="C34" t="str">
            <v>Component Molar Fraction</v>
          </cell>
          <cell r="D34" t="str">
            <v>Component Molar Fraction</v>
          </cell>
        </row>
        <row r="35">
          <cell r="A35" t="str">
            <v>Black Oil - Mass Fraction</v>
          </cell>
          <cell r="B35" t="str">
            <v>Component Molar Fraction</v>
          </cell>
          <cell r="C35" t="str">
            <v>Compressibility</v>
          </cell>
          <cell r="D35" t="str">
            <v>Compressibility</v>
          </cell>
        </row>
        <row r="36">
          <cell r="A36" t="str">
            <v>Black Oil - Oil Formation Volume Factor</v>
          </cell>
          <cell r="B36" t="str">
            <v>Compressibility</v>
          </cell>
          <cell r="C36" t="str">
            <v>Cp/Cv (Gamma)</v>
          </cell>
          <cell r="D36" t="str">
            <v>Cp/Cv (Gamma)</v>
          </cell>
        </row>
        <row r="37">
          <cell r="A37" t="str">
            <v>Black Oil - Solution GOR</v>
          </cell>
          <cell r="B37" t="str">
            <v>Cp/Cv (Gamma)</v>
          </cell>
          <cell r="C37" t="str">
            <v>Heat Flow</v>
          </cell>
          <cell r="D37" t="str">
            <v>Heat Flow</v>
          </cell>
        </row>
        <row r="38">
          <cell r="A38" t="str">
            <v>Black Oil - Visc. Coeff. A</v>
          </cell>
          <cell r="B38" t="str">
            <v>Heat Flow</v>
          </cell>
          <cell r="C38" t="str">
            <v>Is At Equilibrium</v>
          </cell>
          <cell r="D38" t="str">
            <v>Is At Equilibrium</v>
          </cell>
        </row>
        <row r="39">
          <cell r="A39" t="str">
            <v>Black Oil - Visc. Coeff. B</v>
          </cell>
          <cell r="B39" t="str">
            <v>Is At Equilibrium</v>
          </cell>
          <cell r="C39" t="str">
            <v>Is Valid</v>
          </cell>
          <cell r="D39" t="str">
            <v>Is Valid</v>
          </cell>
        </row>
        <row r="40">
          <cell r="A40" t="str">
            <v>Black Oil - Viscosity</v>
          </cell>
          <cell r="B40" t="str">
            <v>Is Valid</v>
          </cell>
          <cell r="C40" t="str">
            <v>K Value</v>
          </cell>
          <cell r="D40" t="str">
            <v>K Value</v>
          </cell>
        </row>
        <row r="41">
          <cell r="A41" t="str">
            <v>Black Oil - Vol. Fraction</v>
          </cell>
          <cell r="B41" t="str">
            <v>Kinematic Viscosity</v>
          </cell>
          <cell r="C41" t="str">
            <v>Kinematic Viscosity</v>
          </cell>
          <cell r="D41" t="str">
            <v>Kinematic Viscosity</v>
          </cell>
        </row>
        <row r="42">
          <cell r="A42" t="str">
            <v>Black Oil - Volumetric Flow</v>
          </cell>
          <cell r="B42" t="str">
            <v>Liquid Mass Density @Std Cond</v>
          </cell>
          <cell r="C42" t="str">
            <v>Liquid Mass Density @Std Cond</v>
          </cell>
          <cell r="D42" t="str">
            <v>Liquid Mass Density @Std Cond</v>
          </cell>
        </row>
        <row r="43">
          <cell r="A43" t="str">
            <v>Case Name</v>
          </cell>
          <cell r="B43" t="str">
            <v>Liquid Vol Flow @Std Cond</v>
          </cell>
          <cell r="C43" t="str">
            <v>Liquid Vol Flow @Std Cond</v>
          </cell>
          <cell r="D43" t="str">
            <v>Liquid Vol Flow @Std Cond</v>
          </cell>
        </row>
        <row r="44">
          <cell r="A44" t="str">
            <v>Component Mass Flow</v>
          </cell>
          <cell r="B44" t="str">
            <v>Mass Density</v>
          </cell>
          <cell r="C44" t="str">
            <v>Mass Density</v>
          </cell>
          <cell r="D44" t="str">
            <v>Mass Density</v>
          </cell>
        </row>
        <row r="45">
          <cell r="A45" t="str">
            <v>Component Mass Fraction</v>
          </cell>
          <cell r="B45" t="str">
            <v>Mass Enthalpy</v>
          </cell>
          <cell r="C45" t="str">
            <v>Mass Enthalpy</v>
          </cell>
          <cell r="D45" t="str">
            <v>Mass Enthalpy</v>
          </cell>
        </row>
        <row r="46">
          <cell r="A46" t="str">
            <v>Component Molar Flow</v>
          </cell>
          <cell r="B46" t="str">
            <v>Mass Entropy</v>
          </cell>
          <cell r="C46" t="str">
            <v>Mass Entropy</v>
          </cell>
          <cell r="D46" t="str">
            <v>Mass Entropy</v>
          </cell>
        </row>
        <row r="47">
          <cell r="A47" t="str">
            <v>Component Molar Fraction</v>
          </cell>
          <cell r="B47" t="str">
            <v>Mass Flow</v>
          </cell>
          <cell r="C47" t="str">
            <v>Mass Flow</v>
          </cell>
          <cell r="D47" t="str">
            <v>Mass Flow</v>
          </cell>
        </row>
        <row r="48">
          <cell r="A48" t="str">
            <v>Component Volume Flow</v>
          </cell>
          <cell r="B48" t="str">
            <v>Mass Heat Capacity</v>
          </cell>
          <cell r="C48" t="str">
            <v>Mass Heat Capacity</v>
          </cell>
          <cell r="D48" t="str">
            <v>Mass Heat Capacity</v>
          </cell>
        </row>
        <row r="49">
          <cell r="A49" t="str">
            <v>Component Volume Fraction</v>
          </cell>
          <cell r="B49" t="str">
            <v>Molar Density</v>
          </cell>
          <cell r="C49" t="str">
            <v>Molar Density</v>
          </cell>
          <cell r="D49" t="str">
            <v>Molar Density</v>
          </cell>
        </row>
        <row r="50">
          <cell r="A50" t="str">
            <v>Compressibility</v>
          </cell>
          <cell r="B50" t="str">
            <v>Molar Enthalpy</v>
          </cell>
          <cell r="C50" t="str">
            <v>Molar Enthalpy</v>
          </cell>
          <cell r="D50" t="str">
            <v>Molar Enthalpy</v>
          </cell>
        </row>
        <row r="51">
          <cell r="A51" t="str">
            <v>Cost Based on Flow</v>
          </cell>
          <cell r="B51" t="str">
            <v>Molar Entropy</v>
          </cell>
          <cell r="C51" t="str">
            <v>Molar Entropy</v>
          </cell>
          <cell r="D51" t="str">
            <v>Molar Entropy</v>
          </cell>
        </row>
        <row r="52">
          <cell r="A52" t="str">
            <v>Cp/(Cp-R) (Ideal Gamma)</v>
          </cell>
          <cell r="B52" t="str">
            <v>Molar Flow</v>
          </cell>
          <cell r="C52" t="str">
            <v>Molar Flow</v>
          </cell>
          <cell r="D52" t="str">
            <v>Molar Flow</v>
          </cell>
        </row>
        <row r="53">
          <cell r="A53" t="str">
            <v>Cp/Cv (Ent Method)</v>
          </cell>
          <cell r="B53" t="str">
            <v>Molar Heat Capacity</v>
          </cell>
          <cell r="C53" t="str">
            <v>Molar Heat Capacity</v>
          </cell>
          <cell r="D53" t="str">
            <v>Molar Heat Capacity</v>
          </cell>
        </row>
        <row r="54">
          <cell r="A54" t="str">
            <v>Cp/Cv (Gamma)</v>
          </cell>
          <cell r="B54" t="str">
            <v>Molar Volume</v>
          </cell>
          <cell r="C54" t="str">
            <v>Molar Volume</v>
          </cell>
          <cell r="D54" t="str">
            <v>Molar Volume</v>
          </cell>
        </row>
        <row r="55">
          <cell r="A55" t="str">
            <v>Cv</v>
          </cell>
          <cell r="B55" t="str">
            <v>Molecular Weight</v>
          </cell>
          <cell r="C55" t="str">
            <v>Molecular Weight</v>
          </cell>
          <cell r="D55" t="str">
            <v>Molecular Weight</v>
          </cell>
        </row>
        <row r="56">
          <cell r="A56" t="str">
            <v>Cv (Ent Method)</v>
          </cell>
          <cell r="B56" t="str">
            <v>Name</v>
          </cell>
          <cell r="C56" t="str">
            <v>Name</v>
          </cell>
          <cell r="D56" t="str">
            <v>Name</v>
          </cell>
        </row>
        <row r="57">
          <cell r="A57" t="str">
            <v>Cv (Semi-Ideal)</v>
          </cell>
          <cell r="B57" t="str">
            <v>Pressure</v>
          </cell>
          <cell r="C57" t="str">
            <v>Pressure</v>
          </cell>
          <cell r="D57" t="str">
            <v>Pressure</v>
          </cell>
        </row>
        <row r="58">
          <cell r="A58" t="str">
            <v>Description</v>
          </cell>
          <cell r="B58" t="str">
            <v>Pseudo Critical Pressure</v>
          </cell>
          <cell r="C58" t="str">
            <v>Pseudo Critical Pressure</v>
          </cell>
          <cell r="D58" t="str">
            <v>Pseudo Critical Pressure</v>
          </cell>
        </row>
        <row r="59">
          <cell r="A59" t="str">
            <v>Downstream Operation(s)</v>
          </cell>
          <cell r="B59" t="str">
            <v>Pseudo Critical Temperature</v>
          </cell>
          <cell r="C59" t="str">
            <v>Pseudo Critical Temperature</v>
          </cell>
          <cell r="D59" t="str">
            <v>Pseudo Critical Temperature</v>
          </cell>
        </row>
        <row r="60">
          <cell r="A60" t="str">
            <v>Electrolytes - Heat Capacity</v>
          </cell>
          <cell r="B60" t="str">
            <v>Pseudo Critical Volume</v>
          </cell>
          <cell r="C60" t="str">
            <v>Pseudo Critical Volume</v>
          </cell>
          <cell r="D60" t="str">
            <v>Pseudo Critical Volume</v>
          </cell>
        </row>
        <row r="61">
          <cell r="A61" t="str">
            <v>Electrolytes - Ionic Strength</v>
          </cell>
          <cell r="B61" t="str">
            <v>SG Air</v>
          </cell>
          <cell r="C61" t="str">
            <v>SG Air</v>
          </cell>
          <cell r="D61" t="str">
            <v>SG Air</v>
          </cell>
        </row>
        <row r="62">
          <cell r="A62" t="str">
            <v>Electrolytes - Molar Electrical Conductivity</v>
          </cell>
          <cell r="B62" t="str">
            <v>Standard Ideal Liquid Volume Flow</v>
          </cell>
          <cell r="C62" t="str">
            <v>Standard Ideal Liquid Volume Flow</v>
          </cell>
          <cell r="D62" t="str">
            <v>Standard Ideal Liquid Volume Flow</v>
          </cell>
        </row>
        <row r="63">
          <cell r="A63" t="str">
            <v>Electrolytes - Osmotic Pressure</v>
          </cell>
          <cell r="B63" t="str">
            <v>Std Gas Flow</v>
          </cell>
          <cell r="C63" t="str">
            <v>Std Gas Flow</v>
          </cell>
          <cell r="D63" t="str">
            <v>Std Gas Flow</v>
          </cell>
        </row>
        <row r="64">
          <cell r="A64" t="str">
            <v>Electrolytes - pH</v>
          </cell>
          <cell r="B64" t="str">
            <v>Tagged Name</v>
          </cell>
          <cell r="C64" t="str">
            <v>Surface Tension</v>
          </cell>
          <cell r="D64" t="str">
            <v>Surface Tension</v>
          </cell>
        </row>
        <row r="65">
          <cell r="A65" t="str">
            <v>Electrolytes - Specific Electrical Conductivity</v>
          </cell>
          <cell r="B65" t="str">
            <v>Temperature</v>
          </cell>
          <cell r="C65" t="str">
            <v>Tagged Name</v>
          </cell>
          <cell r="D65" t="str">
            <v>Tagged Name</v>
          </cell>
        </row>
        <row r="66">
          <cell r="A66" t="str">
            <v>Electrolytes - Viscosity</v>
          </cell>
          <cell r="B66" t="str">
            <v>Thermal Conductivity</v>
          </cell>
          <cell r="C66" t="str">
            <v>Temperature</v>
          </cell>
          <cell r="D66" t="str">
            <v>Temperature</v>
          </cell>
        </row>
        <row r="67">
          <cell r="A67" t="str">
            <v>Flowsheet Name</v>
          </cell>
          <cell r="B67" t="str">
            <v>Type Name</v>
          </cell>
          <cell r="C67" t="str">
            <v>Thermal Conductivity</v>
          </cell>
          <cell r="D67" t="str">
            <v>Thermal Conductivity</v>
          </cell>
        </row>
        <row r="68">
          <cell r="A68" t="str">
            <v>Fluid Package</v>
          </cell>
          <cell r="B68" t="str">
            <v>Unique ID</v>
          </cell>
          <cell r="C68" t="str">
            <v>Type Name</v>
          </cell>
          <cell r="D68" t="str">
            <v>Type Name</v>
          </cell>
        </row>
        <row r="69">
          <cell r="A69" t="str">
            <v>HC Dew Point (Gas)</v>
          </cell>
          <cell r="B69" t="str">
            <v>Viscosity</v>
          </cell>
          <cell r="C69" t="str">
            <v>Unique ID</v>
          </cell>
          <cell r="D69" t="str">
            <v>Unique ID</v>
          </cell>
        </row>
        <row r="70">
          <cell r="A70" t="str">
            <v>Heat Flow</v>
          </cell>
          <cell r="B70" t="str">
            <v>Visible Type Name</v>
          </cell>
          <cell r="C70" t="str">
            <v>Viscosity</v>
          </cell>
          <cell r="D70" t="str">
            <v>Viscosity</v>
          </cell>
        </row>
        <row r="71">
          <cell r="A71" t="str">
            <v>Heat Of Vapourisation</v>
          </cell>
          <cell r="B71" t="str">
            <v>Watson K</v>
          </cell>
          <cell r="C71" t="str">
            <v>Visible Type Name</v>
          </cell>
          <cell r="D71" t="str">
            <v>Visible Type Name</v>
          </cell>
        </row>
        <row r="72">
          <cell r="A72" t="str">
            <v>Heavy Liquid Fraction</v>
          </cell>
          <cell r="B72" t="str">
            <v>Z Factor</v>
          </cell>
          <cell r="C72" t="str">
            <v>Watson K</v>
          </cell>
          <cell r="D72" t="str">
            <v>Z Factor</v>
          </cell>
        </row>
        <row r="73">
          <cell r="A73" t="str">
            <v>Higher Heating Value</v>
          </cell>
          <cell r="C73" t="str">
            <v>Z Factor</v>
          </cell>
        </row>
        <row r="74">
          <cell r="A74" t="str">
            <v>Higher Heating Value (Gas)</v>
          </cell>
        </row>
        <row r="75">
          <cell r="A75" t="str">
            <v>Is Energy Stream</v>
          </cell>
        </row>
        <row r="76">
          <cell r="A76" t="str">
            <v>Is Valid</v>
          </cell>
        </row>
        <row r="77">
          <cell r="A77" t="str">
            <v>Kinematic Viscosity</v>
          </cell>
        </row>
        <row r="78">
          <cell r="A78" t="str">
            <v>Light Liquid Fraction</v>
          </cell>
        </row>
        <row r="79">
          <cell r="A79" t="str">
            <v>Liq Vol Flow - Sum (Std Cond)</v>
          </cell>
        </row>
        <row r="80">
          <cell r="A80" t="str">
            <v>Liquid Fraction</v>
          </cell>
        </row>
        <row r="81">
          <cell r="A81" t="str">
            <v>Liquid Mass Density @Std Cond</v>
          </cell>
        </row>
        <row r="82">
          <cell r="A82" t="str">
            <v>Liquid Vol Flow @Std Cond</v>
          </cell>
        </row>
        <row r="83">
          <cell r="A83" t="str">
            <v>Lower Heat Value</v>
          </cell>
        </row>
        <row r="84">
          <cell r="A84" t="str">
            <v>Lower Heating Value (Gas)</v>
          </cell>
        </row>
        <row r="85">
          <cell r="A85" t="str">
            <v>Mass Cv</v>
          </cell>
        </row>
        <row r="86">
          <cell r="A86" t="str">
            <v>Mass Cv (Ent Method)</v>
          </cell>
        </row>
        <row r="87">
          <cell r="A87" t="str">
            <v>Mass Cv (Semi-Ideal)</v>
          </cell>
        </row>
        <row r="88">
          <cell r="A88" t="str">
            <v>Mass Density</v>
          </cell>
        </row>
        <row r="89">
          <cell r="A89" t="str">
            <v>Mass Density (Std Cond) (Gas)</v>
          </cell>
        </row>
        <row r="90">
          <cell r="A90" t="str">
            <v>Mass Enthalpy</v>
          </cell>
        </row>
        <row r="91">
          <cell r="A91" t="str">
            <v>Mass Entropy</v>
          </cell>
        </row>
        <row r="92">
          <cell r="A92" t="str">
            <v>Mass Flow</v>
          </cell>
        </row>
        <row r="93">
          <cell r="A93" t="str">
            <v>Mass Heat Capacity</v>
          </cell>
        </row>
        <row r="94">
          <cell r="A94" t="str">
            <v>Mass Heat Of Vapourisation</v>
          </cell>
        </row>
        <row r="95">
          <cell r="A95" t="str">
            <v>Mass Higher Heating Value</v>
          </cell>
        </row>
        <row r="96">
          <cell r="A96" t="str">
            <v>Mass Lower Heating Value</v>
          </cell>
        </row>
        <row r="97">
          <cell r="A97" t="str">
            <v>Molar Density</v>
          </cell>
        </row>
        <row r="98">
          <cell r="A98" t="str">
            <v>Molar Enthalpy</v>
          </cell>
        </row>
        <row r="99">
          <cell r="A99" t="str">
            <v>Molar Entropy</v>
          </cell>
        </row>
        <row r="100">
          <cell r="A100" t="str">
            <v>Molar Flow</v>
          </cell>
        </row>
        <row r="101">
          <cell r="A101" t="str">
            <v>Molar Heat Capacity</v>
          </cell>
        </row>
        <row r="102">
          <cell r="A102" t="str">
            <v>Molar Volume</v>
          </cell>
        </row>
        <row r="103">
          <cell r="A103" t="str">
            <v>Molecular Weight</v>
          </cell>
        </row>
        <row r="104">
          <cell r="A104" t="str">
            <v>Name</v>
          </cell>
        </row>
        <row r="105">
          <cell r="A105" t="str">
            <v>Notes</v>
          </cell>
        </row>
        <row r="106">
          <cell r="A106" t="str">
            <v>Partial Pressure of CO2</v>
          </cell>
        </row>
        <row r="107">
          <cell r="A107" t="str">
            <v>Phase Fraction (Mass Basis)</v>
          </cell>
        </row>
        <row r="108">
          <cell r="A108" t="str">
            <v>Phase Fraction (Molar Basis)</v>
          </cell>
        </row>
        <row r="109">
          <cell r="A109" t="str">
            <v>Phase Fraction (Vol. Basis)</v>
          </cell>
        </row>
        <row r="110">
          <cell r="A110" t="str">
            <v>Power</v>
          </cell>
        </row>
        <row r="111">
          <cell r="A111" t="str">
            <v>Pressure</v>
          </cell>
        </row>
        <row r="112">
          <cell r="A112" t="str">
            <v>Pseudo Critical Pressure</v>
          </cell>
        </row>
        <row r="113">
          <cell r="A113" t="str">
            <v>Pseudo Critical Temperature</v>
          </cell>
        </row>
        <row r="114">
          <cell r="A114" t="str">
            <v>Pseudo Critical Volume</v>
          </cell>
        </row>
        <row r="115">
          <cell r="A115" t="str">
            <v>Reid VP at 37.8 C</v>
          </cell>
        </row>
        <row r="116">
          <cell r="A116" t="str">
            <v>RVP - API 5B1.1</v>
          </cell>
        </row>
        <row r="117">
          <cell r="A117" t="str">
            <v>RVP - API 5B1.2</v>
          </cell>
        </row>
        <row r="118">
          <cell r="A118" t="str">
            <v>RVP - ASTM D323-73/79</v>
          </cell>
        </row>
        <row r="119">
          <cell r="A119" t="str">
            <v>RVP - ASTM D323-82</v>
          </cell>
        </row>
        <row r="120">
          <cell r="A120" t="str">
            <v>RVP - ASTM D4953-91</v>
          </cell>
        </row>
        <row r="121">
          <cell r="A121" t="str">
            <v>RVP - ASTM D5191-91</v>
          </cell>
        </row>
        <row r="122">
          <cell r="A122" t="str">
            <v>SG Air</v>
          </cell>
        </row>
        <row r="123">
          <cell r="A123" t="str">
            <v>Standard Ideal Liquid Mass Density</v>
          </cell>
        </row>
        <row r="124">
          <cell r="A124" t="str">
            <v>Standard Ideal Liquid Volume Flow</v>
          </cell>
        </row>
        <row r="125">
          <cell r="A125" t="str">
            <v>Std Gas Flow</v>
          </cell>
        </row>
        <row r="126">
          <cell r="A126" t="str">
            <v>Surface Tension</v>
          </cell>
        </row>
        <row r="127">
          <cell r="A127" t="str">
            <v>Tagged Name</v>
          </cell>
        </row>
        <row r="128">
          <cell r="A128" t="str">
            <v>Temperature</v>
          </cell>
        </row>
        <row r="129">
          <cell r="A129" t="str">
            <v>Thermal Conductivity</v>
          </cell>
        </row>
        <row r="130">
          <cell r="A130" t="str">
            <v>True VP at 37.8 C</v>
          </cell>
        </row>
        <row r="131">
          <cell r="A131" t="str">
            <v>Type Name</v>
          </cell>
        </row>
        <row r="132">
          <cell r="A132" t="str">
            <v>Unique ID</v>
          </cell>
        </row>
        <row r="133">
          <cell r="A133" t="str">
            <v>Upstream Operation(s)</v>
          </cell>
        </row>
        <row r="134">
          <cell r="A134" t="str">
            <v>Vapour Fraction</v>
          </cell>
        </row>
        <row r="135">
          <cell r="A135" t="str">
            <v>Viscosity</v>
          </cell>
        </row>
        <row r="136">
          <cell r="A136" t="str">
            <v>Visible Type Name</v>
          </cell>
        </row>
        <row r="137">
          <cell r="A137" t="str">
            <v>Water Content In Mg/m3 (Gas)</v>
          </cell>
        </row>
        <row r="138">
          <cell r="A138" t="str">
            <v>Water Dew Point (Gas)</v>
          </cell>
        </row>
        <row r="139">
          <cell r="A139" t="str">
            <v>Watson K</v>
          </cell>
        </row>
        <row r="140">
          <cell r="A140" t="str">
            <v>Wobbe Index (Gas)</v>
          </cell>
        </row>
        <row r="141">
          <cell r="A141" t="str">
            <v>Z Factor</v>
          </cell>
        </row>
      </sheetData>
      <sheetData sheetId="7" refreshError="1"/>
      <sheetData sheetId="8" refreshError="1"/>
      <sheetData sheetId="9" refreshError="1"/>
      <sheetData sheetId="10" refreshError="1"/>
      <sheetData sheetId="11"/>
      <sheetData sheetId="12"/>
      <sheetData sheetId="13"/>
      <sheetData sheetId="14"/>
      <sheetData sheetId="15"/>
      <sheetData sheetId="16" refreshError="1"/>
      <sheetData sheetId="17"/>
      <sheetData sheetId="18"/>
      <sheetData sheetId="19"/>
      <sheetData sheetId="20"/>
      <sheetData sheetId="21"/>
      <sheetData sheetId="22"/>
      <sheetData sheetId="23"/>
      <sheetData sheetId="24"/>
      <sheetData sheetId="25"/>
      <sheetData sheetId="26"/>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sting Schedule 1"/>
      <sheetName val="Qty Backup"/>
      <sheetName val="Escalation Calculation"/>
      <sheetName val="Crossing List"/>
      <sheetName val="12&quot; SV Rate Analysis"/>
      <sheetName val="Costing_Schedule_1"/>
      <sheetName val="Qty_Backup"/>
      <sheetName val="Escalation_Calculation"/>
      <sheetName val="Crossing_List"/>
      <sheetName val="12&quot;_SV_Rate_Analysis"/>
      <sheetName val="Costing_Schedule_12"/>
      <sheetName val="Qty_Backup2"/>
      <sheetName val="Escalation_Calculation2"/>
      <sheetName val="Crossing_List2"/>
      <sheetName val="12&quot;_SV_Rate_Analysis2"/>
      <sheetName val="Costing_Schedule_11"/>
      <sheetName val="Qty_Backup1"/>
      <sheetName val="Escalation_Calculation1"/>
      <sheetName val="Crossing_List1"/>
      <sheetName val="12&quot;_SV_Rate_Analysis1"/>
    </sheetNames>
    <sheetDataSet>
      <sheetData sheetId="0" refreshError="1"/>
      <sheetData sheetId="1" refreshError="1"/>
      <sheetData sheetId="2" refreshError="1"/>
      <sheetData sheetId="3"/>
      <sheetData sheetId="4" refreshError="1"/>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ection_by_nodes"/>
      <sheetName val="PlotDataLayers"/>
      <sheetName val="Section_by_layers"/>
      <sheetName val="Section_by_layers_old"/>
      <sheetName val="Torsion_Properties"/>
      <sheetName val="Sheet2"/>
      <sheetName val="Sheet1"/>
      <sheetName val="With Deck"/>
    </sheetNames>
    <sheetDataSet>
      <sheetData sheetId="0" refreshError="1"/>
      <sheetData sheetId="1" refreshError="1"/>
      <sheetData sheetId="2" refreshError="1"/>
      <sheetData sheetId="3" refreshError="1">
        <row r="10">
          <cell r="A10">
            <v>0</v>
          </cell>
        </row>
        <row r="12">
          <cell r="AG12">
            <v>0</v>
          </cell>
        </row>
        <row r="13">
          <cell r="AG13">
            <v>0</v>
          </cell>
        </row>
        <row r="14">
          <cell r="AG14">
            <v>0</v>
          </cell>
        </row>
        <row r="15">
          <cell r="AG15">
            <v>0</v>
          </cell>
        </row>
        <row r="16">
          <cell r="AG16">
            <v>0</v>
          </cell>
        </row>
        <row r="17">
          <cell r="AG17">
            <v>0</v>
          </cell>
        </row>
        <row r="18">
          <cell r="AG18">
            <v>0</v>
          </cell>
        </row>
        <row r="19">
          <cell r="AG19">
            <v>0</v>
          </cell>
        </row>
        <row r="20">
          <cell r="AG20">
            <v>0</v>
          </cell>
        </row>
        <row r="21">
          <cell r="AG21">
            <v>0</v>
          </cell>
        </row>
        <row r="22">
          <cell r="AG22">
            <v>0</v>
          </cell>
        </row>
        <row r="23">
          <cell r="AG23">
            <v>0</v>
          </cell>
        </row>
        <row r="24">
          <cell r="AG24">
            <v>-13.5</v>
          </cell>
        </row>
        <row r="25">
          <cell r="AG25">
            <v>-13.5</v>
          </cell>
        </row>
        <row r="26">
          <cell r="AG26">
            <v>-4</v>
          </cell>
        </row>
        <row r="27">
          <cell r="AG27">
            <v>-4</v>
          </cell>
        </row>
        <row r="28">
          <cell r="AG28">
            <v>-6</v>
          </cell>
        </row>
        <row r="29">
          <cell r="AG29">
            <v>-25.5</v>
          </cell>
        </row>
        <row r="30">
          <cell r="AG30">
            <v>-36</v>
          </cell>
        </row>
        <row r="31">
          <cell r="AG31">
            <v>-36</v>
          </cell>
        </row>
        <row r="32">
          <cell r="AG32">
            <v>36</v>
          </cell>
        </row>
        <row r="33">
          <cell r="AG33">
            <v>36</v>
          </cell>
        </row>
        <row r="34">
          <cell r="AG34">
            <v>25.5</v>
          </cell>
        </row>
        <row r="35">
          <cell r="AG35">
            <v>6</v>
          </cell>
        </row>
        <row r="36">
          <cell r="AG36">
            <v>4</v>
          </cell>
        </row>
        <row r="37">
          <cell r="AG37">
            <v>4</v>
          </cell>
        </row>
        <row r="38">
          <cell r="AG38">
            <v>13.5</v>
          </cell>
        </row>
        <row r="39">
          <cell r="AG39">
            <v>13.5</v>
          </cell>
        </row>
        <row r="40">
          <cell r="AG40">
            <v>0</v>
          </cell>
        </row>
        <row r="41">
          <cell r="AG41">
            <v>0</v>
          </cell>
        </row>
        <row r="42">
          <cell r="AG42">
            <v>0</v>
          </cell>
        </row>
        <row r="43">
          <cell r="AG43">
            <v>0</v>
          </cell>
        </row>
        <row r="44">
          <cell r="AG44">
            <v>0</v>
          </cell>
        </row>
        <row r="45">
          <cell r="AG45">
            <v>0</v>
          </cell>
        </row>
        <row r="46">
          <cell r="AG46">
            <v>0</v>
          </cell>
        </row>
        <row r="47">
          <cell r="AG47">
            <v>0</v>
          </cell>
        </row>
        <row r="48">
          <cell r="AG48">
            <v>0</v>
          </cell>
        </row>
        <row r="49">
          <cell r="AG49">
            <v>0</v>
          </cell>
        </row>
        <row r="50">
          <cell r="AG50">
            <v>0</v>
          </cell>
        </row>
        <row r="51">
          <cell r="AG51">
            <v>0</v>
          </cell>
        </row>
      </sheetData>
      <sheetData sheetId="4" refreshError="1"/>
      <sheetData sheetId="5" refreshError="1"/>
      <sheetData sheetId="6" refreshError="1"/>
      <sheetData sheetId="7"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CRO"/>
      <sheetName val="Title"/>
      <sheetName val="Stat"/>
      <sheetName val="Chart"/>
      <sheetName val="Plan"/>
      <sheetName val="Chart (R)"/>
      <sheetName val="Plan (R)"/>
      <sheetName val="Mhrcost"/>
      <sheetName val="Prod"/>
      <sheetName val="Mhr"/>
      <sheetName val="Wksht"/>
      <sheetName val="Fcast"/>
      <sheetName val="Module2"/>
      <sheetName val="Module3"/>
      <sheetName val="Prog"/>
      <sheetName val="Mhrs"/>
      <sheetName val="Calc"/>
      <sheetName val="Discprog"/>
      <sheetName val="Chart_(R)"/>
      <sheetName val="Plan_(R)"/>
      <sheetName val="Name"/>
      <sheetName val="Chart_(R)2"/>
      <sheetName val="Plan_(R)2"/>
      <sheetName val="Chart_(R)1"/>
      <sheetName val="Plan_(R)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sheetData sheetId="19"/>
      <sheetData sheetId="20" refreshError="1"/>
      <sheetData sheetId="21"/>
      <sheetData sheetId="22"/>
      <sheetData sheetId="23"/>
      <sheetData sheetId="24"/>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ection_by_nodes"/>
      <sheetName val="PlotDataLayers"/>
      <sheetName val="Section_by_layers"/>
      <sheetName val="Section_by_layers_old"/>
      <sheetName val="Torsion_Properties"/>
      <sheetName val="Sheet2"/>
      <sheetName val="Sheet1"/>
      <sheetName val="Property Calculator"/>
    </sheetNames>
    <sheetDataSet>
      <sheetData sheetId="0" refreshError="1"/>
      <sheetData sheetId="1" refreshError="1"/>
      <sheetData sheetId="2"/>
      <sheetData sheetId="3">
        <row r="10">
          <cell r="A10">
            <v>0</v>
          </cell>
        </row>
        <row r="12">
          <cell r="AG12">
            <v>0</v>
          </cell>
        </row>
        <row r="13">
          <cell r="AG13">
            <v>0</v>
          </cell>
        </row>
        <row r="14">
          <cell r="AG14">
            <v>0</v>
          </cell>
        </row>
        <row r="15">
          <cell r="AG15">
            <v>0</v>
          </cell>
        </row>
        <row r="16">
          <cell r="AG16">
            <v>0</v>
          </cell>
        </row>
        <row r="17">
          <cell r="AG17">
            <v>0</v>
          </cell>
        </row>
        <row r="18">
          <cell r="AG18">
            <v>0</v>
          </cell>
        </row>
        <row r="19">
          <cell r="AG19">
            <v>0</v>
          </cell>
        </row>
        <row r="20">
          <cell r="AG20">
            <v>0</v>
          </cell>
        </row>
        <row r="21">
          <cell r="AG21">
            <v>0</v>
          </cell>
        </row>
        <row r="22">
          <cell r="AG22">
            <v>0</v>
          </cell>
        </row>
        <row r="23">
          <cell r="AG23">
            <v>0</v>
          </cell>
        </row>
        <row r="24">
          <cell r="AG24">
            <v>-13.5</v>
          </cell>
        </row>
        <row r="25">
          <cell r="AG25">
            <v>-13.5</v>
          </cell>
        </row>
        <row r="26">
          <cell r="AG26">
            <v>-4</v>
          </cell>
        </row>
        <row r="27">
          <cell r="AG27">
            <v>-4</v>
          </cell>
        </row>
        <row r="28">
          <cell r="AG28">
            <v>-6</v>
          </cell>
        </row>
        <row r="29">
          <cell r="AG29">
            <v>-25.5</v>
          </cell>
        </row>
        <row r="30">
          <cell r="AG30">
            <v>-36</v>
          </cell>
        </row>
        <row r="31">
          <cell r="AG31">
            <v>-36</v>
          </cell>
        </row>
        <row r="32">
          <cell r="AG32">
            <v>36</v>
          </cell>
        </row>
        <row r="33">
          <cell r="AG33">
            <v>36</v>
          </cell>
        </row>
        <row r="34">
          <cell r="AG34">
            <v>25.5</v>
          </cell>
        </row>
        <row r="35">
          <cell r="AG35">
            <v>6</v>
          </cell>
        </row>
        <row r="36">
          <cell r="AG36">
            <v>4</v>
          </cell>
        </row>
        <row r="37">
          <cell r="AG37">
            <v>4</v>
          </cell>
        </row>
        <row r="38">
          <cell r="AG38">
            <v>13.5</v>
          </cell>
        </row>
        <row r="39">
          <cell r="AG39">
            <v>13.5</v>
          </cell>
        </row>
        <row r="40">
          <cell r="AG40">
            <v>0</v>
          </cell>
        </row>
        <row r="41">
          <cell r="AG41">
            <v>0</v>
          </cell>
        </row>
        <row r="42">
          <cell r="AG42">
            <v>0</v>
          </cell>
        </row>
        <row r="43">
          <cell r="AG43">
            <v>0</v>
          </cell>
        </row>
        <row r="44">
          <cell r="AG44">
            <v>0</v>
          </cell>
        </row>
        <row r="45">
          <cell r="AG45">
            <v>0</v>
          </cell>
        </row>
        <row r="46">
          <cell r="AG46">
            <v>0</v>
          </cell>
        </row>
        <row r="47">
          <cell r="AG47">
            <v>0</v>
          </cell>
        </row>
        <row r="48">
          <cell r="AG48">
            <v>0</v>
          </cell>
        </row>
        <row r="49">
          <cell r="AG49">
            <v>0</v>
          </cell>
        </row>
        <row r="50">
          <cell r="AG50">
            <v>0</v>
          </cell>
        </row>
        <row r="51">
          <cell r="AG51">
            <v>0</v>
          </cell>
        </row>
      </sheetData>
      <sheetData sheetId="4"/>
      <sheetData sheetId="5" refreshError="1"/>
      <sheetData sheetId="6" refreshError="1"/>
      <sheetData sheetId="7"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ste"/>
      <sheetName val="INDEX"/>
      <sheetName val="OC 17-04-06"/>
      <sheetName val="RA 09"/>
      <sheetName val="Abstract 09 "/>
      <sheetName val="Flash Report upto march06"/>
      <sheetName val="exp-ded"/>
      <sheetName val="MRS"/>
      <sheetName val="MAIN-BLDG"/>
      <sheetName val="reinf-recon-total "/>
      <sheetName val="st.-recon-march'06"/>
      <sheetName val="comparision of Budget-Feb'06"/>
      <sheetName val="Ach-Bud-March'06"/>
      <sheetName val="Plan-Bud-April'06"/>
      <sheetName val="AV.MAT-COSTIN"/>
      <sheetName val="STOCK STATEMENT - 01-03-2006"/>
      <sheetName val="s-curve-1"/>
      <sheetName val="Invoice-produc"/>
      <sheetName val="Status of work done"/>
      <sheetName val="LRS UPTO  Mar-06"/>
      <sheetName val="RADAR -march-2006"/>
      <sheetName val="RADAR -april-2006"/>
      <sheetName val="mon-res-april'06"/>
      <sheetName val="WPR-IV"/>
      <sheetName val="MIS"/>
      <sheetName val="Parameters"/>
      <sheetName val="PPR-C. Complain"/>
      <sheetName val="PPR-Safety"/>
      <sheetName val="PPR-Training"/>
      <sheetName val="COQ-MAR-06"/>
      <sheetName val="GUEST HOUSE  DETAILS"/>
      <sheetName val="ADMIN REPORTIN"/>
      <sheetName val="CARD HOLDER  SALARYS"/>
      <sheetName val="Diesel-recon-Mar'06"/>
      <sheetName val="OC_17-04-06"/>
      <sheetName val="RA_09"/>
      <sheetName val="Abstract_09_"/>
      <sheetName val="Flash_Report_upto_march06"/>
      <sheetName val="reinf-recon-total_"/>
      <sheetName val="st_-recon-march'06"/>
      <sheetName val="comparision_of_Budget-Feb'06"/>
      <sheetName val="AV_MAT-COSTIN"/>
      <sheetName val="STOCK_STATEMENT_-_01-03-2006"/>
      <sheetName val="Status_of_work_done"/>
      <sheetName val="LRS_UPTO__Mar-06"/>
      <sheetName val="RADAR_-march-2006"/>
      <sheetName val="RADAR_-april-2006"/>
      <sheetName val="PPR-C__Complain"/>
      <sheetName val="GUEST_HOUSE__DETAILS"/>
      <sheetName val="ADMIN_REPORTIN"/>
      <sheetName val="CARD_HOLDER__SALARYS"/>
      <sheetName val="단중표"/>
      <sheetName val="OC_17-04-061"/>
      <sheetName val="RA_091"/>
      <sheetName val="Abstract_09_1"/>
      <sheetName val="Flash_Report_upto_march061"/>
      <sheetName val="reinf-recon-total_1"/>
      <sheetName val="st_-recon-march'061"/>
      <sheetName val="comparision_of_Budget-Feb'061"/>
      <sheetName val="AV_MAT-COSTIN1"/>
      <sheetName val="STOCK_STATEMENT_-_01-03-20061"/>
      <sheetName val="Status_of_work_done1"/>
      <sheetName val="LRS_UPTO__Mar-061"/>
      <sheetName val="RADAR_-march-20061"/>
      <sheetName val="RADAR_-april-20061"/>
      <sheetName val="PPR-C__Complain1"/>
      <sheetName val="GUEST_HOUSE__DETAILS1"/>
      <sheetName val="ADMIN_REPORTIN1"/>
      <sheetName val="CARD_HOLDER__SALARYS1"/>
    </sheetNames>
    <sheetDataSet>
      <sheetData sheetId="0" refreshError="1"/>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refreshError="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4"/>
      <sheetName val="all"/>
      <sheetName val="summary"/>
      <sheetName val="SND"/>
      <sheetName val="FR"/>
      <sheetName val="LTG-STG"/>
      <sheetName val="Control"/>
      <sheetName val="strom"/>
      <sheetName val="mis"/>
      <sheetName val="ugt"/>
      <sheetName val="sewer"/>
      <sheetName val="Road"/>
      <sheetName val="SR"/>
      <sheetName val="PRK"/>
      <sheetName val="haz"/>
      <sheetName val="inc"/>
      <sheetName val="uti"/>
      <sheetName val="bps"/>
      <sheetName val="cant"/>
      <sheetName val="Sheet1"/>
      <sheetName val="Sheet2"/>
      <sheetName val="Sheet3"/>
      <sheetName val="LTG_STG"/>
      <sheetName val="SS TUBING"/>
      <sheetName val="SS_TUBING"/>
      <sheetName val="PRICE BID"/>
      <sheetName val="Cash Flow-1"/>
      <sheetName val="SS_TUBING2"/>
      <sheetName val="PRICE_BID1"/>
      <sheetName val="Cash_Flow-11"/>
      <sheetName val="SS_TUBING1"/>
      <sheetName val="PRICE_BID"/>
      <sheetName val="Cash_Flow-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efreshError="1"/>
      <sheetData sheetId="24"/>
      <sheetData sheetId="25" refreshError="1"/>
      <sheetData sheetId="26" refreshError="1"/>
      <sheetData sheetId="27"/>
      <sheetData sheetId="28"/>
      <sheetData sheetId="29"/>
      <sheetData sheetId="30"/>
      <sheetData sheetId="31"/>
      <sheetData sheetId="32"/>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Page1"/>
      <sheetName val="Page2"/>
      <sheetName val="Page3"/>
      <sheetName val="Page4"/>
      <sheetName val="Page5"/>
      <sheetName val="Page6"/>
      <sheetName val="Page7"/>
      <sheetName val="Page 8"/>
      <sheetName val="610 Units"/>
      <sheetName val="Read-me - Explanatory Notes"/>
      <sheetName val="Units"/>
      <sheetName val="Page_8"/>
      <sheetName val="610_Units"/>
      <sheetName val="Read-me_-_Explanatory_Notes"/>
      <sheetName val="cover"/>
      <sheetName val="Page_82"/>
      <sheetName val="610_Units2"/>
      <sheetName val="Read-me_-_Explanatory_Notes2"/>
      <sheetName val="Page_81"/>
      <sheetName val="610_Units1"/>
      <sheetName val="Read-me_-_Explanatory_Notes1"/>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ow r="6">
          <cell r="I6" t="str">
            <v>Group IIC</v>
          </cell>
        </row>
        <row r="7">
          <cell r="I7" t="str">
            <v>Group IIB + H2</v>
          </cell>
        </row>
        <row r="8">
          <cell r="I8" t="str">
            <v>Group IIB</v>
          </cell>
        </row>
        <row r="9">
          <cell r="I9" t="str">
            <v>Group IIA</v>
          </cell>
        </row>
        <row r="10">
          <cell r="I10" t="str">
            <v>Group I</v>
          </cell>
        </row>
        <row r="11">
          <cell r="I11">
            <v>0</v>
          </cell>
        </row>
        <row r="12">
          <cell r="I12">
            <v>0</v>
          </cell>
        </row>
        <row r="13">
          <cell r="I13">
            <v>0</v>
          </cell>
        </row>
        <row r="14">
          <cell r="I14">
            <v>0</v>
          </cell>
        </row>
        <row r="19">
          <cell r="I19" t="str">
            <v>T1</v>
          </cell>
        </row>
        <row r="20">
          <cell r="I20" t="str">
            <v>T2</v>
          </cell>
        </row>
        <row r="21">
          <cell r="I21" t="str">
            <v>T3</v>
          </cell>
        </row>
        <row r="22">
          <cell r="I22" t="str">
            <v>T4</v>
          </cell>
        </row>
        <row r="23">
          <cell r="I23" t="str">
            <v>T5</v>
          </cell>
        </row>
        <row r="24">
          <cell r="I24" t="str">
            <v>T6</v>
          </cell>
        </row>
        <row r="25">
          <cell r="I25">
            <v>0</v>
          </cell>
        </row>
        <row r="26">
          <cell r="I26">
            <v>0</v>
          </cell>
        </row>
        <row r="27">
          <cell r="I27">
            <v>0</v>
          </cell>
        </row>
        <row r="28">
          <cell r="I28">
            <v>0</v>
          </cell>
        </row>
        <row r="29">
          <cell r="I29">
            <v>0</v>
          </cell>
        </row>
        <row r="30">
          <cell r="I30">
            <v>0</v>
          </cell>
        </row>
        <row r="31">
          <cell r="I31">
            <v>0</v>
          </cell>
        </row>
        <row r="32">
          <cell r="I32">
            <v>0</v>
          </cell>
        </row>
      </sheetData>
      <sheetData sheetId="10" refreshError="1"/>
      <sheetData sheetId="11" refreshError="1"/>
      <sheetData sheetId="12"/>
      <sheetData sheetId="13">
        <row r="6">
          <cell r="I6" t="str">
            <v>Group IIC</v>
          </cell>
        </row>
      </sheetData>
      <sheetData sheetId="14"/>
      <sheetData sheetId="15" refreshError="1"/>
      <sheetData sheetId="16"/>
      <sheetData sheetId="17">
        <row r="6">
          <cell r="I6" t="str">
            <v>Group IIC</v>
          </cell>
        </row>
      </sheetData>
      <sheetData sheetId="18"/>
      <sheetData sheetId="19"/>
      <sheetData sheetId="20">
        <row r="6">
          <cell r="I6" t="str">
            <v>Group IIC</v>
          </cell>
        </row>
      </sheetData>
      <sheetData sheetId="2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nual"/>
      <sheetName val="equipment"/>
      <sheetName val="eq_data"/>
      <sheetName val="out_put"/>
      <sheetName val="drawing"/>
      <sheetName val="Loading"/>
      <sheetName val="Config"/>
    </sheetNames>
    <sheetDataSet>
      <sheetData sheetId="0"/>
      <sheetData sheetId="1"/>
      <sheetData sheetId="2">
        <row r="5">
          <cell r="C5" t="str">
            <v>Isolated type</v>
          </cell>
        </row>
        <row r="6">
          <cell r="C6" t="str">
            <v>Sleeper type</v>
          </cell>
        </row>
        <row r="7">
          <cell r="C7" t="str">
            <v xml:space="preserve"> Horizontal Vessel</v>
          </cell>
        </row>
        <row r="8">
          <cell r="C8" t="str">
            <v>Vertical vessel type</v>
          </cell>
        </row>
        <row r="9">
          <cell r="C9" t="str">
            <v>Pump Type</v>
          </cell>
        </row>
        <row r="10">
          <cell r="C10" t="str">
            <v>Combined type</v>
          </cell>
        </row>
        <row r="11">
          <cell r="C11" t="str">
            <v>기타1</v>
          </cell>
        </row>
        <row r="12">
          <cell r="C12" t="str">
            <v>기타2</v>
          </cell>
        </row>
        <row r="13">
          <cell r="C13" t="str">
            <v>기타3</v>
          </cell>
        </row>
        <row r="14">
          <cell r="C14" t="str">
            <v>기타4</v>
          </cell>
        </row>
      </sheetData>
      <sheetData sheetId="3"/>
      <sheetData sheetId="4"/>
      <sheetData sheetId="5"/>
      <sheetData sheetId="6"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History"/>
      <sheetName val="1.품의서"/>
      <sheetName val="2.개요"/>
      <sheetName val="3.간접"/>
      <sheetName val="4.공사비요약"/>
      <sheetName val="5.Highlight Volume"/>
      <sheetName val="6.자금투입"/>
      <sheetName val="그래프"/>
      <sheetName val="BOQ"/>
      <sheetName val="MAT"/>
      <sheetName val="LAB"/>
      <sheetName val="EQP"/>
      <sheetName val="MAN-SCH"/>
      <sheetName val="EQP-SCH"/>
      <sheetName val="SUQ"/>
      <sheetName val="Controller"/>
      <sheetName val="환율"/>
      <sheetName val="Sheet1"/>
      <sheetName val="0_History"/>
      <sheetName val="1_품의서"/>
      <sheetName val="2_개요"/>
      <sheetName val="3_간접"/>
      <sheetName val="4_공사비요약"/>
      <sheetName val="5_Highlight_Volume"/>
      <sheetName val="6_자금투입"/>
      <sheetName val="Config"/>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ow r="8">
          <cell r="B8" t="str">
            <v>USD</v>
          </cell>
          <cell r="C8">
            <v>1</v>
          </cell>
        </row>
        <row r="9">
          <cell r="B9" t="str">
            <v>WON</v>
          </cell>
          <cell r="C9">
            <v>1078.0999999999999</v>
          </cell>
        </row>
        <row r="10">
          <cell r="B10" t="str">
            <v>EURO</v>
          </cell>
          <cell r="C10">
            <v>0.69086999999999998</v>
          </cell>
        </row>
        <row r="11">
          <cell r="B11" t="str">
            <v>JPY</v>
          </cell>
          <cell r="C11">
            <v>80.714879999999994</v>
          </cell>
        </row>
        <row r="12">
          <cell r="B12" t="str">
            <v>GBP</v>
          </cell>
          <cell r="C12">
            <v>0.62217999999999996</v>
          </cell>
        </row>
        <row r="13">
          <cell r="B13" t="str">
            <v>LOC</v>
          </cell>
          <cell r="C13">
            <v>151.29</v>
          </cell>
        </row>
      </sheetData>
      <sheetData sheetId="16" refreshError="1"/>
      <sheetData sheetId="17" refreshError="1"/>
      <sheetData sheetId="18"/>
      <sheetData sheetId="19"/>
      <sheetData sheetId="20"/>
      <sheetData sheetId="21"/>
      <sheetData sheetId="22"/>
      <sheetData sheetId="23"/>
      <sheetData sheetId="24"/>
      <sheetData sheetId="25"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jor"/>
      <sheetName val="NH"/>
      <sheetName val="SH"/>
      <sheetName val="Railaway"/>
      <sheetName val="ROAD"/>
      <sheetName val="RIVER"/>
      <sheetName val="CANAL"/>
      <sheetName val="NALA"/>
      <sheetName val="MINOR"/>
      <sheetName val="POWER LINE"/>
      <sheetName val="CART TRACK"/>
      <sheetName val="UG"/>
      <sheetName val="Sheet1"/>
      <sheetName val="POWER_LINE"/>
      <sheetName val="CART_TRACK"/>
      <sheetName val="Config"/>
      <sheetName val="form a.1.iii"/>
      <sheetName val="Settings"/>
      <sheetName val="form a.1"/>
      <sheetName val="form a.1.1"/>
      <sheetName val="bom indirect"/>
      <sheetName val="form a.1.ii.1"/>
      <sheetName val="form a.1.ii.2"/>
      <sheetName val="rekap-base price"/>
      <sheetName val="POWER_LINE2"/>
      <sheetName val="CART_TRACK2"/>
      <sheetName val="form_a_1_iii1"/>
      <sheetName val="form_a_11"/>
      <sheetName val="form_a_1_11"/>
      <sheetName val="bom_indirect1"/>
      <sheetName val="form_a_1_ii_11"/>
      <sheetName val="form_a_1_ii_21"/>
      <sheetName val="rekap-base_price1"/>
      <sheetName val="POWER_LINE1"/>
      <sheetName val="CART_TRACK1"/>
      <sheetName val="form_a_1_iii"/>
      <sheetName val="form_a_1"/>
      <sheetName val="form_a_1_1"/>
      <sheetName val="bom_indirect"/>
      <sheetName val="form_a_1_ii_1"/>
      <sheetName val="form_a_1_ii_2"/>
      <sheetName val="rekap-base_price"/>
    </sheetNames>
    <sheetDataSet>
      <sheetData sheetId="0"/>
      <sheetData sheetId="1"/>
      <sheetData sheetId="2"/>
      <sheetData sheetId="3"/>
      <sheetData sheetId="4"/>
      <sheetData sheetId="5"/>
      <sheetData sheetId="6"/>
      <sheetData sheetId="7"/>
      <sheetData sheetId="8"/>
      <sheetData sheetId="9">
        <row r="6">
          <cell r="B6" t="str">
            <v>Details of Crossing</v>
          </cell>
          <cell r="C6" t="str">
            <v>Location of occurrence</v>
          </cell>
        </row>
        <row r="7">
          <cell r="B7" t="str">
            <v>11KV  Power Line (6.5m High)</v>
          </cell>
          <cell r="C7" t="str">
            <v>IP0/1-TP1</v>
          </cell>
        </row>
        <row r="8">
          <cell r="A8">
            <v>2</v>
          </cell>
          <cell r="B8" t="str">
            <v>220V  Power Line  (5.5m High)</v>
          </cell>
          <cell r="C8" t="str">
            <v>TP3-TP4</v>
          </cell>
        </row>
        <row r="9">
          <cell r="B9" t="str">
            <v>220 KV  High Tension Power Line (14.5m High)</v>
          </cell>
          <cell r="C9" t="str">
            <v>TP5-IP5/1</v>
          </cell>
        </row>
        <row r="10">
          <cell r="B10" t="str">
            <v>220 KV  High Tension Power Line (13.5m High)</v>
          </cell>
          <cell r="C10" t="str">
            <v>IP6/1-TP7</v>
          </cell>
        </row>
        <row r="11">
          <cell r="B11" t="str">
            <v>11KV  Power Line (6.5m High)</v>
          </cell>
          <cell r="C11" t="str">
            <v>IP6/1-TP7</v>
          </cell>
        </row>
        <row r="12">
          <cell r="B12" t="str">
            <v>11KV  Power Line (6.5m High)</v>
          </cell>
          <cell r="C12" t="str">
            <v>TP13-IP13/1</v>
          </cell>
        </row>
        <row r="13">
          <cell r="B13" t="str">
            <v>220V  Power Line  (5.5m High)</v>
          </cell>
          <cell r="C13" t="str">
            <v>TP13-IP13/1</v>
          </cell>
        </row>
        <row r="14">
          <cell r="B14" t="str">
            <v>440 V Power Line  (5.5m High)</v>
          </cell>
          <cell r="C14" t="str">
            <v>IP13/1-IP13/2</v>
          </cell>
        </row>
        <row r="15">
          <cell r="B15" t="str">
            <v>11KV  Power Line (6.5m High)</v>
          </cell>
          <cell r="C15" t="str">
            <v>IP13/1-IP13/2</v>
          </cell>
        </row>
        <row r="16">
          <cell r="B16" t="str">
            <v>440 V Power Line  (5.5m High)</v>
          </cell>
          <cell r="C16" t="str">
            <v>IP13/3-TP14</v>
          </cell>
        </row>
        <row r="17">
          <cell r="B17" t="str">
            <v>220 KV  High Tension Power Line (14m High)</v>
          </cell>
          <cell r="C17" t="str">
            <v>TP14-TP15</v>
          </cell>
        </row>
        <row r="18">
          <cell r="B18" t="str">
            <v>66KV High Tension Power Line (9.5m High)</v>
          </cell>
          <cell r="C18" t="str">
            <v>TP15-TP16</v>
          </cell>
        </row>
        <row r="19">
          <cell r="B19" t="str">
            <v>220 KV  High  Tension Power line (14.5m High)</v>
          </cell>
          <cell r="C19" t="str">
            <v>TP15-TP16</v>
          </cell>
        </row>
        <row r="20">
          <cell r="B20" t="str">
            <v>11KV  Power Line (6.5m High)</v>
          </cell>
          <cell r="C20" t="str">
            <v>TP16-IP16/1</v>
          </cell>
        </row>
        <row r="21">
          <cell r="B21" t="str">
            <v>220 KV High Tension Power Line (14m High)</v>
          </cell>
          <cell r="C21" t="str">
            <v>TP16-IP16/1</v>
          </cell>
        </row>
        <row r="22">
          <cell r="B22" t="str">
            <v>440 V Power Line  (5.5m High)</v>
          </cell>
          <cell r="C22" t="str">
            <v>IP16/1-IP16/2</v>
          </cell>
        </row>
        <row r="23">
          <cell r="B23" t="str">
            <v>220V  Power Line  (5.5m High)</v>
          </cell>
          <cell r="C23" t="str">
            <v>TP17-IP17/1</v>
          </cell>
        </row>
        <row r="24">
          <cell r="B24" t="str">
            <v>11KV  Power Line (6.5m High)</v>
          </cell>
          <cell r="C24" t="str">
            <v>TP17-IP17/1</v>
          </cell>
        </row>
        <row r="25">
          <cell r="B25" t="str">
            <v>33KV Power line (8.5m High )</v>
          </cell>
          <cell r="C25" t="str">
            <v>TP17-IP17/1</v>
          </cell>
        </row>
        <row r="26">
          <cell r="B26" t="str">
            <v>33KV Power line (8.5m High )</v>
          </cell>
          <cell r="C26" t="str">
            <v>IP17/1-IP17/2</v>
          </cell>
        </row>
        <row r="27">
          <cell r="B27" t="str">
            <v>33KV Power line (8.5m High )</v>
          </cell>
          <cell r="C27" t="str">
            <v>IP17/1-IP17/2</v>
          </cell>
        </row>
        <row r="28">
          <cell r="B28" t="str">
            <v>220V  Power Line  (5.5m High)</v>
          </cell>
          <cell r="C28" t="str">
            <v>IP17/1-IP17/2</v>
          </cell>
        </row>
        <row r="29">
          <cell r="B29" t="str">
            <v>440 V Power Line  (5.5m High)</v>
          </cell>
          <cell r="C29" t="str">
            <v>IP17/3-TP18</v>
          </cell>
        </row>
        <row r="30">
          <cell r="B30" t="str">
            <v>220 KV  High Tension Power Line ( 13.5m High)</v>
          </cell>
          <cell r="C30" t="str">
            <v>TP19-TP20</v>
          </cell>
        </row>
        <row r="31">
          <cell r="B31" t="str">
            <v>220V  Power Line  (5.5m High)</v>
          </cell>
          <cell r="C31" t="str">
            <v>TP19-TP20</v>
          </cell>
        </row>
        <row r="32">
          <cell r="B32" t="str">
            <v>220KV High Tension Power Line (13.5m High)</v>
          </cell>
          <cell r="C32" t="str">
            <v>TP120-IP20/1</v>
          </cell>
        </row>
        <row r="33">
          <cell r="B33" t="str">
            <v>440 V Power Line  (5.5m High)</v>
          </cell>
          <cell r="C33" t="str">
            <v>TP21-TP22</v>
          </cell>
        </row>
        <row r="34">
          <cell r="B34" t="str">
            <v>220V  Power Line  (5.5m High)</v>
          </cell>
          <cell r="C34" t="str">
            <v>TP21-TP22</v>
          </cell>
        </row>
        <row r="35">
          <cell r="B35" t="str">
            <v>11KV  Power Line (6.5m High)</v>
          </cell>
          <cell r="C35" t="str">
            <v>TP26-IP26/1</v>
          </cell>
        </row>
        <row r="36">
          <cell r="B36" t="str">
            <v>11KV  Power Line (6.5m High)</v>
          </cell>
          <cell r="C36" t="str">
            <v>IP28/1-TP29</v>
          </cell>
        </row>
        <row r="37">
          <cell r="B37" t="str">
            <v>33KV Power line (8.5m High )</v>
          </cell>
          <cell r="C37" t="str">
            <v>TP30-TP31</v>
          </cell>
        </row>
        <row r="38">
          <cell r="B38" t="str">
            <v>440 V Power Line  (5.5m High)</v>
          </cell>
          <cell r="C38" t="str">
            <v>TP31-TP32</v>
          </cell>
        </row>
        <row r="39">
          <cell r="B39" t="str">
            <v>440 V Power Line  (5.5m High)</v>
          </cell>
          <cell r="C39" t="str">
            <v>TP32-IP32/1</v>
          </cell>
        </row>
        <row r="40">
          <cell r="B40" t="str">
            <v>440 V Power Line  (5.5m High)</v>
          </cell>
          <cell r="C40" t="str">
            <v>TP33-IP33/1</v>
          </cell>
        </row>
        <row r="41">
          <cell r="B41" t="str">
            <v>220V  Power Line  (5.5m High)</v>
          </cell>
          <cell r="C41" t="str">
            <v>TP35-IP35/1</v>
          </cell>
        </row>
        <row r="42">
          <cell r="B42" t="str">
            <v>11KV  Power Line (6.5m High)</v>
          </cell>
          <cell r="C42" t="str">
            <v>TP35-IP35/1</v>
          </cell>
        </row>
      </sheetData>
      <sheetData sheetId="10"/>
      <sheetData sheetId="11"/>
      <sheetData sheetId="12"/>
      <sheetData sheetId="13">
        <row r="6">
          <cell r="B6" t="str">
            <v>Details of Crossing</v>
          </cell>
        </row>
      </sheetData>
      <sheetData sheetId="14"/>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ow r="6">
          <cell r="B6" t="str">
            <v>Details of Crossing</v>
          </cell>
        </row>
      </sheetData>
      <sheetData sheetId="25"/>
      <sheetData sheetId="26"/>
      <sheetData sheetId="27"/>
      <sheetData sheetId="28"/>
      <sheetData sheetId="29"/>
      <sheetData sheetId="30"/>
      <sheetData sheetId="31"/>
      <sheetData sheetId="32"/>
      <sheetData sheetId="33">
        <row r="6">
          <cell r="B6" t="str">
            <v>Details of Crossing</v>
          </cell>
        </row>
      </sheetData>
      <sheetData sheetId="34"/>
      <sheetData sheetId="35"/>
      <sheetData sheetId="36"/>
      <sheetData sheetId="37"/>
      <sheetData sheetId="38"/>
      <sheetData sheetId="39"/>
      <sheetData sheetId="40"/>
      <sheetData sheetId="4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설계비1"/>
      <sheetName val="설계비2"/>
      <sheetName val="설계비3"/>
      <sheetName val="메뉴얼"/>
      <sheetName val="산출기준"/>
      <sheetName val="인월수표"/>
      <sheetName val="종별구분"/>
      <sheetName val="입력조건"/>
      <sheetName val="건축설계비"/>
      <sheetName val="설계비표"/>
      <sheetName val="설계비표(2)"/>
      <sheetName val="구조비"/>
      <sheetName val="back-data"/>
      <sheetName val="15100"/>
      <sheetName val="REINF."/>
      <sheetName val="SKETCH"/>
      <sheetName val="LOADS"/>
      <sheetName val="6,000"/>
      <sheetName val="eq_data"/>
      <sheetName val="MSS 2"/>
      <sheetName val="REINF_"/>
      <sheetName val="MSS_2"/>
      <sheetName val="form a.1.iii"/>
      <sheetName val="Settings"/>
      <sheetName val="form a.1"/>
      <sheetName val="form a.1.1"/>
      <sheetName val="bom indirect"/>
      <sheetName val="form a.1.ii.1"/>
      <sheetName val="form a.1.ii.2"/>
      <sheetName val="rekap-base price"/>
      <sheetName val="REINF_2"/>
      <sheetName val="MSS_22"/>
      <sheetName val="form_a_1_iii1"/>
      <sheetName val="form_a_11"/>
      <sheetName val="form_a_1_11"/>
      <sheetName val="bom_indirect1"/>
      <sheetName val="form_a_1_ii_11"/>
      <sheetName val="form_a_1_ii_21"/>
      <sheetName val="rekap-base_price1"/>
      <sheetName val="REINF_1"/>
      <sheetName val="MSS_21"/>
      <sheetName val="form_a_1_iii"/>
      <sheetName val="form_a_1"/>
      <sheetName val="form_a_1_1"/>
      <sheetName val="bom_indirect"/>
      <sheetName val="form_a_1_ii_1"/>
      <sheetName val="form_a_1_ii_2"/>
      <sheetName val="rekap-base_price"/>
    </sheetNames>
    <sheetDataSet>
      <sheetData sheetId="0" refreshError="1"/>
      <sheetData sheetId="1" refreshError="1"/>
      <sheetData sheetId="2" refreshError="1"/>
      <sheetData sheetId="3" refreshError="1"/>
      <sheetData sheetId="4" refreshError="1"/>
      <sheetData sheetId="5" refreshError="1">
        <row r="6">
          <cell r="S6">
            <v>10</v>
          </cell>
        </row>
        <row r="7">
          <cell r="S7">
            <v>20</v>
          </cell>
        </row>
        <row r="8">
          <cell r="S8">
            <v>30</v>
          </cell>
        </row>
        <row r="9">
          <cell r="S9">
            <v>50</v>
          </cell>
        </row>
        <row r="10">
          <cell r="S10">
            <v>100</v>
          </cell>
        </row>
        <row r="11">
          <cell r="S11">
            <v>200</v>
          </cell>
        </row>
        <row r="12">
          <cell r="S12">
            <v>300</v>
          </cell>
        </row>
        <row r="13">
          <cell r="S13">
            <v>500</v>
          </cell>
        </row>
        <row r="14">
          <cell r="S14">
            <v>1000</v>
          </cell>
        </row>
        <row r="15">
          <cell r="S15">
            <v>2000</v>
          </cell>
        </row>
        <row r="16">
          <cell r="S16">
            <v>3000</v>
          </cell>
        </row>
        <row r="17">
          <cell r="S17">
            <v>5000</v>
          </cell>
        </row>
        <row r="18">
          <cell r="S18">
            <v>10000</v>
          </cell>
        </row>
        <row r="19">
          <cell r="S19">
            <v>20000</v>
          </cell>
        </row>
        <row r="20">
          <cell r="S20">
            <v>30000</v>
          </cell>
        </row>
        <row r="21">
          <cell r="S21">
            <v>50000</v>
          </cell>
        </row>
        <row r="22">
          <cell r="S22">
            <v>100000</v>
          </cell>
        </row>
        <row r="23">
          <cell r="S23">
            <v>200000</v>
          </cell>
        </row>
        <row r="24">
          <cell r="S24">
            <v>300000</v>
          </cell>
        </row>
        <row r="25">
          <cell r="S25">
            <v>500000</v>
          </cell>
        </row>
      </sheetData>
      <sheetData sheetId="6" refreshError="1"/>
      <sheetData sheetId="7" refreshError="1"/>
      <sheetData sheetId="8" refreshError="1"/>
      <sheetData sheetId="9" refreshError="1"/>
      <sheetData sheetId="10" refreshError="1"/>
      <sheetData sheetId="11" refreshError="1"/>
      <sheetData sheetId="12" refreshError="1">
        <row r="39">
          <cell r="G39">
            <v>1</v>
          </cell>
          <cell r="H39" t="str">
            <v>가설건축물</v>
          </cell>
          <cell r="I39">
            <v>1</v>
          </cell>
          <cell r="J39" t="str">
            <v>종</v>
          </cell>
          <cell r="K39">
            <v>0.4</v>
          </cell>
          <cell r="L39">
            <v>1</v>
          </cell>
        </row>
        <row r="40">
          <cell r="G40">
            <v>2</v>
          </cell>
          <cell r="H40" t="str">
            <v>창고시설(하역장, 일반창고)</v>
          </cell>
          <cell r="I40">
            <v>1</v>
          </cell>
          <cell r="J40" t="str">
            <v>종</v>
          </cell>
          <cell r="K40">
            <v>0.4</v>
          </cell>
          <cell r="L40">
            <v>1</v>
          </cell>
        </row>
        <row r="41">
          <cell r="G41">
            <v>3</v>
          </cell>
          <cell r="H41" t="str">
            <v>창고시설(냉동, 저온창고)</v>
          </cell>
          <cell r="I41">
            <v>2</v>
          </cell>
          <cell r="J41" t="str">
            <v>종</v>
          </cell>
          <cell r="K41">
            <v>0.3</v>
          </cell>
          <cell r="L41">
            <v>1</v>
          </cell>
        </row>
        <row r="42">
          <cell r="G42">
            <v>4</v>
          </cell>
          <cell r="H42" t="str">
            <v>공장</v>
          </cell>
          <cell r="I42">
            <v>2</v>
          </cell>
          <cell r="J42" t="str">
            <v>종</v>
          </cell>
          <cell r="K42">
            <v>0.3</v>
          </cell>
          <cell r="L42">
            <v>1</v>
          </cell>
        </row>
        <row r="43">
          <cell r="G43">
            <v>5</v>
          </cell>
          <cell r="H43" t="str">
            <v>단독주택(연면적331㎡이하)</v>
          </cell>
          <cell r="I43">
            <v>2</v>
          </cell>
          <cell r="J43" t="str">
            <v>종</v>
          </cell>
          <cell r="K43">
            <v>0.5</v>
          </cell>
          <cell r="L43">
            <v>1</v>
          </cell>
        </row>
        <row r="44">
          <cell r="G44">
            <v>6</v>
          </cell>
          <cell r="H44" t="str">
            <v>단독주택(연면적331㎡초과)</v>
          </cell>
          <cell r="I44">
            <v>3</v>
          </cell>
          <cell r="J44" t="str">
            <v>종</v>
          </cell>
          <cell r="K44">
            <v>0.72</v>
          </cell>
          <cell r="L44">
            <v>1</v>
          </cell>
        </row>
        <row r="45">
          <cell r="G45">
            <v>7</v>
          </cell>
          <cell r="H45" t="str">
            <v>공동주택(세대당 연면적 298㎡(90평)이하) - 벽식구조</v>
          </cell>
          <cell r="I45">
            <v>2</v>
          </cell>
          <cell r="J45" t="str">
            <v>종</v>
          </cell>
          <cell r="K45">
            <v>0.3</v>
          </cell>
          <cell r="L45">
            <v>0.5</v>
          </cell>
        </row>
        <row r="46">
          <cell r="G46">
            <v>8</v>
          </cell>
          <cell r="H46" t="str">
            <v>공동주택(세대당 연면적 298㎡(91평)이하) - P.C구조</v>
          </cell>
          <cell r="I46">
            <v>2</v>
          </cell>
          <cell r="J46" t="str">
            <v>종</v>
          </cell>
          <cell r="K46">
            <v>0.3</v>
          </cell>
          <cell r="L46">
            <v>1</v>
          </cell>
        </row>
        <row r="47">
          <cell r="G47">
            <v>9</v>
          </cell>
          <cell r="H47" t="str">
            <v>공동주택(세대당 연면적 298㎡(91평)이하) - 철골조</v>
          </cell>
          <cell r="I47">
            <v>2</v>
          </cell>
          <cell r="J47" t="str">
            <v>종</v>
          </cell>
          <cell r="K47">
            <v>0.3</v>
          </cell>
          <cell r="L47">
            <v>1</v>
          </cell>
        </row>
        <row r="48">
          <cell r="G48">
            <v>10</v>
          </cell>
          <cell r="H48" t="str">
            <v>공동주택(세대당 연면적 298㎡(90평)초과)-벽식구조</v>
          </cell>
          <cell r="I48">
            <v>3</v>
          </cell>
          <cell r="J48" t="str">
            <v>종</v>
          </cell>
          <cell r="K48">
            <v>0.72</v>
          </cell>
          <cell r="L48">
            <v>0.5</v>
          </cell>
        </row>
        <row r="49">
          <cell r="G49">
            <v>11</v>
          </cell>
          <cell r="H49" t="str">
            <v>공동주택(세대당 연면적 298㎡(90평)초과) - P.C구조</v>
          </cell>
          <cell r="I49">
            <v>3</v>
          </cell>
          <cell r="J49" t="str">
            <v>종</v>
          </cell>
          <cell r="K49">
            <v>0.72</v>
          </cell>
          <cell r="L49">
            <v>1</v>
          </cell>
        </row>
        <row r="50">
          <cell r="G50">
            <v>12</v>
          </cell>
          <cell r="H50" t="str">
            <v>공동주택(세대당 연면적 298㎡(90평)초과) - 철골조</v>
          </cell>
          <cell r="I50">
            <v>3</v>
          </cell>
          <cell r="J50" t="str">
            <v>종</v>
          </cell>
          <cell r="K50">
            <v>0.72</v>
          </cell>
          <cell r="L50">
            <v>1</v>
          </cell>
        </row>
        <row r="51">
          <cell r="G51">
            <v>13</v>
          </cell>
          <cell r="H51" t="str">
            <v>기숙사 - 벽식구조</v>
          </cell>
          <cell r="I51">
            <v>2</v>
          </cell>
          <cell r="J51" t="str">
            <v>종</v>
          </cell>
          <cell r="K51">
            <v>0.5</v>
          </cell>
          <cell r="L51">
            <v>0.5</v>
          </cell>
        </row>
        <row r="52">
          <cell r="G52">
            <v>14</v>
          </cell>
          <cell r="H52" t="str">
            <v>기숙사 - 라멘조</v>
          </cell>
          <cell r="I52">
            <v>2</v>
          </cell>
          <cell r="J52" t="str">
            <v>종</v>
          </cell>
          <cell r="K52">
            <v>0.5</v>
          </cell>
          <cell r="L52">
            <v>0.7</v>
          </cell>
        </row>
        <row r="53">
          <cell r="G53">
            <v>15</v>
          </cell>
          <cell r="H53" t="str">
            <v>기숙사 - P.C조</v>
          </cell>
          <cell r="I53">
            <v>2</v>
          </cell>
          <cell r="J53" t="str">
            <v>종</v>
          </cell>
          <cell r="K53">
            <v>0.5</v>
          </cell>
          <cell r="L53">
            <v>1</v>
          </cell>
        </row>
        <row r="54">
          <cell r="G54">
            <v>16</v>
          </cell>
          <cell r="H54" t="str">
            <v>기숙사 - 철골조</v>
          </cell>
          <cell r="I54">
            <v>2</v>
          </cell>
          <cell r="J54" t="str">
            <v>종</v>
          </cell>
          <cell r="K54">
            <v>0.5</v>
          </cell>
          <cell r="L54">
            <v>1</v>
          </cell>
        </row>
        <row r="55">
          <cell r="G55">
            <v>17</v>
          </cell>
          <cell r="H55" t="str">
            <v>업무시설(6층미만 또는 연면적 5,000㎡(1,500평)미만)</v>
          </cell>
          <cell r="I55">
            <v>2</v>
          </cell>
          <cell r="J55" t="str">
            <v>종</v>
          </cell>
          <cell r="K55">
            <v>0.5</v>
          </cell>
          <cell r="L55">
            <v>1</v>
          </cell>
        </row>
        <row r="56">
          <cell r="G56">
            <v>18</v>
          </cell>
          <cell r="H56" t="str">
            <v>업무시설(6층이상 또는 연면적 5,000㎡(1,500평)이상)</v>
          </cell>
          <cell r="I56">
            <v>3</v>
          </cell>
          <cell r="J56" t="str">
            <v>종</v>
          </cell>
          <cell r="K56">
            <v>0.43</v>
          </cell>
          <cell r="L56">
            <v>1</v>
          </cell>
        </row>
        <row r="57">
          <cell r="G57">
            <v>19</v>
          </cell>
          <cell r="H57" t="str">
            <v>판매시설(도매시장, 상점)</v>
          </cell>
          <cell r="I57">
            <v>2</v>
          </cell>
          <cell r="J57" t="str">
            <v>종</v>
          </cell>
          <cell r="K57">
            <v>0.43</v>
          </cell>
          <cell r="L57">
            <v>1.3</v>
          </cell>
        </row>
        <row r="58">
          <cell r="G58">
            <v>20</v>
          </cell>
          <cell r="H58" t="str">
            <v>판매시설(소매시장)</v>
          </cell>
          <cell r="I58">
            <v>3</v>
          </cell>
          <cell r="J58" t="str">
            <v>종</v>
          </cell>
          <cell r="K58">
            <v>0.43</v>
          </cell>
          <cell r="L58">
            <v>1.3</v>
          </cell>
        </row>
        <row r="59">
          <cell r="G59">
            <v>21</v>
          </cell>
          <cell r="H59" t="str">
            <v>숙박시설(일반숙박시설)</v>
          </cell>
          <cell r="I59">
            <v>2</v>
          </cell>
          <cell r="J59" t="str">
            <v>종</v>
          </cell>
          <cell r="K59">
            <v>0.5</v>
          </cell>
          <cell r="L59">
            <v>1.3</v>
          </cell>
        </row>
        <row r="60">
          <cell r="G60">
            <v>22</v>
          </cell>
          <cell r="H60" t="str">
            <v>숙박시설(관광숙박시설)</v>
          </cell>
          <cell r="I60">
            <v>3</v>
          </cell>
          <cell r="J60" t="str">
            <v>종</v>
          </cell>
          <cell r="K60">
            <v>0.43</v>
          </cell>
          <cell r="L60">
            <v>1.3</v>
          </cell>
        </row>
        <row r="61">
          <cell r="G61">
            <v>23</v>
          </cell>
          <cell r="H61" t="str">
            <v>교육연구시설(학교,교육원,직업훈련소,학교,연구소)</v>
          </cell>
          <cell r="I61">
            <v>2</v>
          </cell>
          <cell r="J61" t="str">
            <v>종</v>
          </cell>
          <cell r="K61">
            <v>0.5</v>
          </cell>
          <cell r="L61">
            <v>1</v>
          </cell>
        </row>
        <row r="62">
          <cell r="G62">
            <v>24</v>
          </cell>
          <cell r="H62" t="str">
            <v>교육연구시설(도서관)</v>
          </cell>
          <cell r="I62">
            <v>3</v>
          </cell>
          <cell r="J62" t="str">
            <v>종</v>
          </cell>
          <cell r="K62">
            <v>0.43</v>
          </cell>
          <cell r="L62">
            <v>1</v>
          </cell>
        </row>
        <row r="63">
          <cell r="G63">
            <v>25</v>
          </cell>
          <cell r="H63" t="str">
            <v>종교시설</v>
          </cell>
          <cell r="I63">
            <v>3</v>
          </cell>
          <cell r="J63" t="str">
            <v>종</v>
          </cell>
          <cell r="K63">
            <v>0.43</v>
          </cell>
          <cell r="L63">
            <v>1.5</v>
          </cell>
        </row>
        <row r="64">
          <cell r="G64">
            <v>26</v>
          </cell>
          <cell r="H64" t="str">
            <v>의료시설</v>
          </cell>
          <cell r="I64">
            <v>3</v>
          </cell>
          <cell r="J64" t="str">
            <v>종</v>
          </cell>
          <cell r="K64">
            <v>0.43</v>
          </cell>
          <cell r="L64">
            <v>1.3</v>
          </cell>
        </row>
        <row r="65">
          <cell r="G65">
            <v>27</v>
          </cell>
          <cell r="H65" t="str">
            <v>주상복합</v>
          </cell>
          <cell r="I65">
            <v>3</v>
          </cell>
          <cell r="J65" t="str">
            <v>종</v>
          </cell>
          <cell r="K65">
            <v>0.43</v>
          </cell>
          <cell r="L65">
            <v>1.3</v>
          </cell>
        </row>
        <row r="66">
          <cell r="G66">
            <v>28</v>
          </cell>
          <cell r="H66" t="str">
            <v>근린생활시설</v>
          </cell>
          <cell r="I66">
            <v>2</v>
          </cell>
          <cell r="J66" t="str">
            <v>종</v>
          </cell>
          <cell r="L66">
            <v>1</v>
          </cell>
        </row>
        <row r="67">
          <cell r="G67">
            <v>29</v>
          </cell>
          <cell r="H67" t="str">
            <v>근린공공시설</v>
          </cell>
          <cell r="I67">
            <v>2</v>
          </cell>
          <cell r="J67" t="str">
            <v>종</v>
          </cell>
          <cell r="L67">
            <v>1.5</v>
          </cell>
        </row>
        <row r="68">
          <cell r="G68">
            <v>30</v>
          </cell>
          <cell r="H68" t="str">
            <v>관람집회시설</v>
          </cell>
          <cell r="I68">
            <v>3</v>
          </cell>
          <cell r="J68" t="str">
            <v>종</v>
          </cell>
          <cell r="L68">
            <v>1.5</v>
          </cell>
        </row>
        <row r="69">
          <cell r="G69">
            <v>31</v>
          </cell>
          <cell r="H69" t="str">
            <v>전시시설</v>
          </cell>
          <cell r="I69">
            <v>3</v>
          </cell>
          <cell r="J69" t="str">
            <v>종</v>
          </cell>
          <cell r="L69">
            <v>1.5</v>
          </cell>
        </row>
        <row r="70">
          <cell r="G70">
            <v>32</v>
          </cell>
          <cell r="H70" t="str">
            <v>운동시설(근린생활시설에 해당하는 것)</v>
          </cell>
          <cell r="I70">
            <v>2</v>
          </cell>
          <cell r="J70" t="str">
            <v>종</v>
          </cell>
          <cell r="L70">
            <v>1.5</v>
          </cell>
        </row>
        <row r="71">
          <cell r="G71">
            <v>33</v>
          </cell>
          <cell r="H71" t="str">
            <v>운동시설</v>
          </cell>
          <cell r="I71">
            <v>3</v>
          </cell>
          <cell r="J71" t="str">
            <v>종</v>
          </cell>
          <cell r="L71">
            <v>1.5</v>
          </cell>
        </row>
        <row r="72">
          <cell r="G72">
            <v>34</v>
          </cell>
          <cell r="H72" t="str">
            <v>청소년수련시설</v>
          </cell>
          <cell r="I72">
            <v>2</v>
          </cell>
          <cell r="J72" t="str">
            <v>종</v>
          </cell>
          <cell r="L72">
            <v>1.3</v>
          </cell>
        </row>
        <row r="73">
          <cell r="G73">
            <v>35</v>
          </cell>
          <cell r="H73" t="str">
            <v>위락시설</v>
          </cell>
          <cell r="I73">
            <v>2</v>
          </cell>
          <cell r="J73" t="str">
            <v>종</v>
          </cell>
        </row>
        <row r="74">
          <cell r="G74">
            <v>36</v>
          </cell>
          <cell r="H74" t="str">
            <v>관광휴식시설(관망탑제외)</v>
          </cell>
          <cell r="I74">
            <v>2</v>
          </cell>
          <cell r="J74" t="str">
            <v>종</v>
          </cell>
        </row>
        <row r="75">
          <cell r="G75">
            <v>37</v>
          </cell>
          <cell r="H75" t="str">
            <v>노약자시설</v>
          </cell>
          <cell r="I75">
            <v>2</v>
          </cell>
          <cell r="J75" t="str">
            <v>종</v>
          </cell>
        </row>
        <row r="76">
          <cell r="G76">
            <v>38</v>
          </cell>
          <cell r="H76" t="str">
            <v>방송·통신시설</v>
          </cell>
          <cell r="I76">
            <v>3</v>
          </cell>
          <cell r="J76" t="str">
            <v>종</v>
          </cell>
          <cell r="L76">
            <v>1.5</v>
          </cell>
        </row>
        <row r="77">
          <cell r="G77">
            <v>39</v>
          </cell>
          <cell r="H77" t="str">
            <v>위험물저장 및 처리시설</v>
          </cell>
          <cell r="I77">
            <v>2</v>
          </cell>
          <cell r="J77" t="str">
            <v>종</v>
          </cell>
        </row>
        <row r="78">
          <cell r="G78">
            <v>40</v>
          </cell>
          <cell r="H78" t="str">
            <v>발전소,플랜트</v>
          </cell>
          <cell r="I78">
            <v>3</v>
          </cell>
          <cell r="J78" t="str">
            <v>종</v>
          </cell>
          <cell r="L78">
            <v>3</v>
          </cell>
        </row>
        <row r="79">
          <cell r="G79">
            <v>41</v>
          </cell>
          <cell r="H79" t="str">
            <v>운수시설(여객자동차터미널,화물터미널,철도역사)</v>
          </cell>
          <cell r="I79">
            <v>2</v>
          </cell>
          <cell r="J79" t="str">
            <v>종</v>
          </cell>
          <cell r="L79">
            <v>1.5</v>
          </cell>
        </row>
        <row r="80">
          <cell r="G80">
            <v>42</v>
          </cell>
          <cell r="H80" t="str">
            <v>운수시설(항만·공항 및 종합여객시설)</v>
          </cell>
          <cell r="I80">
            <v>3</v>
          </cell>
          <cell r="J80" t="str">
            <v>종</v>
          </cell>
          <cell r="L80">
            <v>1.5</v>
          </cell>
        </row>
        <row r="81">
          <cell r="G81">
            <v>43</v>
          </cell>
          <cell r="H81" t="str">
            <v>오수·쓰레기처리시설</v>
          </cell>
          <cell r="I81">
            <v>2</v>
          </cell>
          <cell r="J81" t="str">
            <v>종</v>
          </cell>
        </row>
        <row r="82">
          <cell r="G82">
            <v>44</v>
          </cell>
          <cell r="H82" t="str">
            <v>교정시설</v>
          </cell>
          <cell r="I82">
            <v>2</v>
          </cell>
          <cell r="J82" t="str">
            <v>종</v>
          </cell>
          <cell r="L82">
            <v>1.3</v>
          </cell>
        </row>
        <row r="83">
          <cell r="G83">
            <v>45</v>
          </cell>
          <cell r="H83" t="str">
            <v>군사시설</v>
          </cell>
          <cell r="I83">
            <v>2</v>
          </cell>
          <cell r="J83" t="str">
            <v>종</v>
          </cell>
        </row>
        <row r="84">
          <cell r="G84">
            <v>46</v>
          </cell>
          <cell r="H84" t="str">
            <v>묘지관련시설</v>
          </cell>
          <cell r="I84">
            <v>2</v>
          </cell>
          <cell r="J84" t="str">
            <v>종</v>
          </cell>
        </row>
        <row r="85">
          <cell r="G85">
            <v>47</v>
          </cell>
          <cell r="H85" t="str">
            <v>장례식장</v>
          </cell>
          <cell r="I85">
            <v>2</v>
          </cell>
          <cell r="J85" t="str">
            <v>종</v>
          </cell>
        </row>
        <row r="86">
          <cell r="G86">
            <v>48</v>
          </cell>
          <cell r="H86" t="str">
            <v>자동차관련시설(중기관련시설 포함)</v>
          </cell>
          <cell r="I86">
            <v>1</v>
          </cell>
          <cell r="J86" t="str">
            <v>종</v>
          </cell>
        </row>
        <row r="87">
          <cell r="G87">
            <v>49</v>
          </cell>
          <cell r="H87" t="str">
            <v>공작물(연돌,옹벽,고가수조 등)</v>
          </cell>
          <cell r="I87">
            <v>2</v>
          </cell>
          <cell r="J87" t="str">
            <v>종</v>
          </cell>
        </row>
        <row r="88">
          <cell r="G88">
            <v>50</v>
          </cell>
          <cell r="H88" t="str">
            <v>동물관련시설(가축시장)</v>
          </cell>
          <cell r="I88">
            <v>1</v>
          </cell>
          <cell r="J88" t="str">
            <v>종</v>
          </cell>
          <cell r="L88">
            <v>1</v>
          </cell>
        </row>
        <row r="89">
          <cell r="G89">
            <v>51</v>
          </cell>
          <cell r="H89" t="str">
            <v>동물관련시설(제1종 제외)</v>
          </cell>
          <cell r="I89">
            <v>2</v>
          </cell>
          <cell r="J89" t="str">
            <v>종</v>
          </cell>
          <cell r="L89">
            <v>1</v>
          </cell>
        </row>
        <row r="90">
          <cell r="G90">
            <v>52</v>
          </cell>
          <cell r="H90" t="str">
            <v>식물관련시설(버섯재배사)</v>
          </cell>
          <cell r="I90">
            <v>1</v>
          </cell>
          <cell r="J90" t="str">
            <v>종</v>
          </cell>
          <cell r="L90">
            <v>1</v>
          </cell>
        </row>
        <row r="91">
          <cell r="G91">
            <v>53</v>
          </cell>
          <cell r="H91" t="str">
            <v>식물관련시설(제1종 제외)</v>
          </cell>
          <cell r="I91">
            <v>2</v>
          </cell>
          <cell r="J91" t="str">
            <v>종</v>
          </cell>
          <cell r="L91">
            <v>1</v>
          </cell>
        </row>
        <row r="92">
          <cell r="G92">
            <v>54</v>
          </cell>
          <cell r="H92" t="str">
            <v>제1종 中 공기조화설비를 요하는 시설</v>
          </cell>
          <cell r="I92">
            <v>2</v>
          </cell>
          <cell r="J92" t="str">
            <v>종</v>
          </cell>
        </row>
        <row r="93">
          <cell r="G93">
            <v>55</v>
          </cell>
          <cell r="H93" t="str">
            <v>제2종中 특수구조 또는 공기조화설비를 요하는 시설</v>
          </cell>
          <cell r="I93">
            <v>3</v>
          </cell>
          <cell r="J93" t="str">
            <v>종</v>
          </cell>
        </row>
      </sheetData>
      <sheetData sheetId="13" refreshError="1"/>
      <sheetData sheetId="14" refreshError="1"/>
      <sheetData sheetId="15" refreshError="1"/>
      <sheetData sheetId="16" refreshError="1"/>
      <sheetData sheetId="17" refreshError="1"/>
      <sheetData sheetId="18" refreshError="1"/>
      <sheetData sheetId="19" refreshError="1"/>
      <sheetData sheetId="20"/>
      <sheetData sheetId="2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XXXXX"/>
      <sheetName val="XXXX0"/>
      <sheetName val="Site Report"/>
      <sheetName val="BASIC"/>
      <sheetName val="DESIGN MIX"/>
      <sheetName val="MISC"/>
      <sheetName val="ANALYSIS"/>
      <sheetName val="BOQ"/>
      <sheetName val="P&amp;E"/>
      <sheetName val="BRIEF"/>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ents"/>
      <sheetName val="Design "/>
      <sheetName val="Slab"/>
      <sheetName val="F1"/>
      <sheetName val="F2"/>
      <sheetName val="stair case"/>
      <sheetName val="Column"/>
      <sheetName val="summary (2)"/>
      <sheetName val="Sheet1 (2)"/>
      <sheetName val="Sheet2"/>
      <sheetName val="Sheet1"/>
      <sheetName val="Design_"/>
      <sheetName val="stair_case"/>
      <sheetName val="summary_(2)"/>
      <sheetName val="Sheet1_(2)"/>
      <sheetName val="Design_2"/>
      <sheetName val="stair_case2"/>
      <sheetName val="summary_(2)2"/>
      <sheetName val="Sheet1_(2)2"/>
      <sheetName val="Design_1"/>
      <sheetName val="stair_case1"/>
      <sheetName val="summary_(2)1"/>
      <sheetName val="Sheet1_(2)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Cover"/>
      <sheetName val="Content"/>
      <sheetName val="19545"/>
      <sheetName val="19546"/>
      <sheetName val="19547"/>
      <sheetName val="19552"/>
      <sheetName val="19553"/>
      <sheetName val="19554"/>
      <sheetName val="19555"/>
      <sheetName val="19556"/>
      <sheetName val="19557"/>
      <sheetName val="19558"/>
      <sheetName val="19559"/>
      <sheetName val="19563"/>
      <sheetName val="19579"/>
      <sheetName val="19580-1"/>
      <sheetName val="19580-2"/>
      <sheetName val="19580-3"/>
      <sheetName val="19580-4"/>
      <sheetName val="19580-5"/>
      <sheetName val="19580-6"/>
      <sheetName val="19580-7"/>
      <sheetName val="19580-8"/>
      <sheetName val="19580-9"/>
      <sheetName val="19580-10"/>
      <sheetName val="19580-11"/>
      <sheetName val="19593"/>
      <sheetName val="19594"/>
      <sheetName val="19560"/>
      <sheetName val="19585"/>
      <sheetName val="19587"/>
      <sheetName val="19589"/>
      <sheetName val="19591"/>
      <sheetName val="19598-1"/>
      <sheetName val="19598-2"/>
      <sheetName val="19598-3"/>
      <sheetName val="19598-4"/>
      <sheetName val="19602"/>
      <sheetName val="19603"/>
      <sheetName val="19604"/>
      <sheetName val="19605"/>
      <sheetName val="19606"/>
      <sheetName val="19572-1"/>
      <sheetName val="19572-2"/>
      <sheetName val="19572-3"/>
      <sheetName val="19572-4"/>
      <sheetName val="19572-5"/>
      <sheetName val="19572-6"/>
      <sheetName val="19573"/>
      <sheetName val="19574"/>
      <sheetName val="19575"/>
      <sheetName val="19576"/>
      <sheetName val="19577"/>
      <sheetName val="Controller"/>
    </sheetNames>
    <sheetDataSet>
      <sheetData sheetId="0" refreshError="1">
        <row r="1">
          <cell r="A1" t="str">
            <v>A</v>
          </cell>
        </row>
        <row r="6">
          <cell r="L6" t="str">
            <v>A</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SSET-RENT"/>
      <sheetName val="PLANNING"/>
      <sheetName val="INPUT SHEET"/>
      <sheetName val="Sheet2"/>
      <sheetName val="RES-PLANNING"/>
      <sheetName val="RA "/>
      <sheetName val="ACHIEVED"/>
      <sheetName val="plan-achieved"/>
      <sheetName val="SUMMARY"/>
      <sheetName val="Sheet1"/>
      <sheetName val="BO-material-details"/>
      <sheetName val="p&amp;l-support"/>
      <sheetName val="P&amp;L-BUD"/>
      <sheetName val="Module1"/>
      <sheetName val="INPUT_SHEET"/>
      <sheetName val="RA_"/>
      <sheetName val="crossing list"/>
      <sheetName val="Title"/>
      <sheetName val="INPUT_SHEET2"/>
      <sheetName val="RA_2"/>
      <sheetName val="crossing_list1"/>
      <sheetName val="INPUT_SHEET1"/>
      <sheetName val="RA_1"/>
      <sheetName val="crossing_list"/>
    </sheetNames>
    <sheetDataSet>
      <sheetData sheetId="0" refreshError="1"/>
      <sheetData sheetId="1" refreshError="1"/>
      <sheetData sheetId="2" refreshError="1">
        <row r="601">
          <cell r="B601" t="str">
            <v>LOCAL STAFF</v>
          </cell>
        </row>
        <row r="602">
          <cell r="B602" t="str">
            <v>Local &amp; Card Holder</v>
          </cell>
        </row>
        <row r="625">
          <cell r="B625">
            <v>1</v>
          </cell>
        </row>
        <row r="626">
          <cell r="B626" t="str">
            <v>REGULAR STAFF</v>
          </cell>
        </row>
        <row r="627">
          <cell r="B627" t="str">
            <v>REGULAR STAFF</v>
          </cell>
        </row>
        <row r="650">
          <cell r="B650">
            <v>1</v>
          </cell>
        </row>
        <row r="651">
          <cell r="B651" t="str">
            <v>Company's own Machiery rent</v>
          </cell>
        </row>
        <row r="656">
          <cell r="B656" t="str">
            <v>total amount</v>
          </cell>
        </row>
        <row r="675">
          <cell r="B675">
            <v>1</v>
          </cell>
        </row>
        <row r="704">
          <cell r="B704" t="str">
            <v>Material</v>
          </cell>
          <cell r="C704" t="str">
            <v>Unit</v>
          </cell>
          <cell r="D704" t="str">
            <v>Rate</v>
          </cell>
        </row>
        <row r="705">
          <cell r="B705" t="str">
            <v>Cement</v>
          </cell>
          <cell r="C705" t="str">
            <v>bag</v>
          </cell>
          <cell r="D705">
            <v>142</v>
          </cell>
        </row>
        <row r="706">
          <cell r="B706" t="str">
            <v>Sand</v>
          </cell>
          <cell r="C706" t="str">
            <v>cmt</v>
          </cell>
          <cell r="D706">
            <v>371.02473498233212</v>
          </cell>
        </row>
        <row r="707">
          <cell r="B707" t="str">
            <v>Grit</v>
          </cell>
          <cell r="C707" t="str">
            <v>cmt</v>
          </cell>
          <cell r="D707">
            <v>512.36749116607768</v>
          </cell>
        </row>
        <row r="708">
          <cell r="B708" t="str">
            <v>Kapchi</v>
          </cell>
          <cell r="C708" t="str">
            <v>cmt</v>
          </cell>
          <cell r="D708">
            <v>512.36749116607768</v>
          </cell>
        </row>
        <row r="709">
          <cell r="B709" t="str">
            <v>Bricks</v>
          </cell>
          <cell r="C709" t="str">
            <v>nos</v>
          </cell>
          <cell r="D709">
            <v>2.1</v>
          </cell>
        </row>
        <row r="710">
          <cell r="B710" t="str">
            <v>Filling sand</v>
          </cell>
          <cell r="C710" t="str">
            <v>cmt</v>
          </cell>
          <cell r="D710">
            <v>247.34982332155477</v>
          </cell>
        </row>
        <row r="711">
          <cell r="B711" t="str">
            <v>RMC-10</v>
          </cell>
          <cell r="C711" t="str">
            <v>cmt</v>
          </cell>
          <cell r="D711">
            <v>1750</v>
          </cell>
        </row>
        <row r="712">
          <cell r="B712" t="str">
            <v>RMC-15</v>
          </cell>
          <cell r="C712" t="str">
            <v>cmt</v>
          </cell>
          <cell r="D712">
            <v>1950</v>
          </cell>
        </row>
        <row r="713">
          <cell r="B713" t="str">
            <v>RMC-20</v>
          </cell>
          <cell r="C713" t="str">
            <v>cmt</v>
          </cell>
          <cell r="D713">
            <v>2032</v>
          </cell>
        </row>
        <row r="714">
          <cell r="B714" t="str">
            <v>RMC-25</v>
          </cell>
          <cell r="C714" t="str">
            <v>cmt</v>
          </cell>
          <cell r="D714">
            <v>2100</v>
          </cell>
        </row>
        <row r="715">
          <cell r="B715" t="str">
            <v xml:space="preserve">St.Steel </v>
          </cell>
          <cell r="C715" t="str">
            <v>Mt</v>
          </cell>
          <cell r="D715">
            <v>34.15</v>
          </cell>
        </row>
        <row r="716">
          <cell r="B716" t="str">
            <v>Reinforcement Steel</v>
          </cell>
          <cell r="C716" t="str">
            <v>Mt</v>
          </cell>
          <cell r="D716">
            <v>28.15</v>
          </cell>
        </row>
        <row r="717">
          <cell r="B717" t="str">
            <v>Earth</v>
          </cell>
          <cell r="C717" t="str">
            <v>cmt</v>
          </cell>
          <cell r="D717">
            <v>350</v>
          </cell>
        </row>
        <row r="718">
          <cell r="B718" t="str">
            <v>Plant &amp; Machinery</v>
          </cell>
          <cell r="C718" t="str">
            <v>LS</v>
          </cell>
          <cell r="D718">
            <v>75</v>
          </cell>
        </row>
        <row r="719">
          <cell r="B719" t="str">
            <v>Wooden shuttering &amp; consumable</v>
          </cell>
          <cell r="C719" t="str">
            <v>LS</v>
          </cell>
          <cell r="D719">
            <v>65</v>
          </cell>
        </row>
        <row r="729">
          <cell r="B729" t="str">
            <v>Description</v>
          </cell>
        </row>
        <row r="993">
          <cell r="B993" t="str">
            <v>INFRASTRUCTURE_ENTRY</v>
          </cell>
        </row>
        <row r="994">
          <cell r="B994" t="str">
            <v>STRUCTURE</v>
          </cell>
          <cell r="C994" t="str">
            <v>AREA/NO.</v>
          </cell>
          <cell r="D994" t="str">
            <v>UNIT</v>
          </cell>
          <cell r="E994" t="str">
            <v>RATE</v>
          </cell>
          <cell r="F994" t="str">
            <v>AMOUNT</v>
          </cell>
        </row>
        <row r="995">
          <cell r="B995" t="str">
            <v>total infra-structure Cost</v>
          </cell>
          <cell r="C995">
            <v>1</v>
          </cell>
          <cell r="D995">
            <v>1</v>
          </cell>
          <cell r="E995">
            <v>1700000</v>
          </cell>
          <cell r="F995">
            <v>1700000</v>
          </cell>
        </row>
        <row r="996">
          <cell r="B996" t="str">
            <v>OFFICE BUILDING</v>
          </cell>
          <cell r="F996">
            <v>0</v>
          </cell>
        </row>
        <row r="997">
          <cell r="B997" t="str">
            <v>WATER TANK</v>
          </cell>
          <cell r="F997">
            <v>0</v>
          </cell>
        </row>
        <row r="998">
          <cell r="B998" t="str">
            <v>CEMENT GODOWN</v>
          </cell>
          <cell r="F998">
            <v>0</v>
          </cell>
        </row>
        <row r="999">
          <cell r="B999" t="str">
            <v>LABOUR COLONY</v>
          </cell>
          <cell r="F999">
            <v>0</v>
          </cell>
        </row>
        <row r="1000">
          <cell r="B1000" t="str">
            <v>STAFF QUARTERS</v>
          </cell>
          <cell r="F1000">
            <v>0</v>
          </cell>
        </row>
        <row r="1001">
          <cell r="B1001" t="str">
            <v>BORE</v>
          </cell>
          <cell r="F1001">
            <v>0</v>
          </cell>
        </row>
        <row r="1002">
          <cell r="B1002" t="str">
            <v>PIPELINE</v>
          </cell>
          <cell r="C1002">
            <v>1</v>
          </cell>
          <cell r="E1002">
            <v>150000</v>
          </cell>
          <cell r="F1002">
            <v>150000</v>
          </cell>
        </row>
        <row r="1003">
          <cell r="B1003" t="str">
            <v>ROAD</v>
          </cell>
          <cell r="C1003">
            <v>1</v>
          </cell>
          <cell r="E1003">
            <v>150000</v>
          </cell>
          <cell r="F1003">
            <v>150000</v>
          </cell>
        </row>
        <row r="1004">
          <cell r="B1004" t="str">
            <v>ELECTRIFICATION</v>
          </cell>
          <cell r="C1004">
            <v>1</v>
          </cell>
          <cell r="D1004">
            <v>1</v>
          </cell>
          <cell r="F1004">
            <v>0</v>
          </cell>
        </row>
        <row r="1005">
          <cell r="B1005" t="str">
            <v>ERECTION OF BATCH MIXING PLANT</v>
          </cell>
          <cell r="F1005">
            <v>0</v>
          </cell>
        </row>
        <row r="1006">
          <cell r="F1006">
            <v>0</v>
          </cell>
        </row>
        <row r="1007">
          <cell r="B1007" t="str">
            <v>total infra-structure</v>
          </cell>
          <cell r="F1007">
            <v>0</v>
          </cell>
        </row>
        <row r="1008">
          <cell r="F1008">
            <v>0</v>
          </cell>
        </row>
        <row r="1009">
          <cell r="F1009">
            <v>0</v>
          </cell>
        </row>
        <row r="1010">
          <cell r="F1010">
            <v>0</v>
          </cell>
        </row>
        <row r="1011">
          <cell r="F1011">
            <v>0</v>
          </cell>
        </row>
        <row r="1012">
          <cell r="F1012">
            <v>0</v>
          </cell>
        </row>
        <row r="1013">
          <cell r="F1013">
            <v>0</v>
          </cell>
        </row>
        <row r="1014">
          <cell r="F1014">
            <v>0</v>
          </cell>
        </row>
        <row r="1015">
          <cell r="F1015">
            <v>0</v>
          </cell>
        </row>
        <row r="1016">
          <cell r="F1016">
            <v>0</v>
          </cell>
        </row>
        <row r="1017">
          <cell r="F1017">
            <v>0</v>
          </cell>
        </row>
        <row r="1018">
          <cell r="B1018" t="str">
            <v>TOTAL</v>
          </cell>
          <cell r="F1018">
            <v>2000000</v>
          </cell>
        </row>
      </sheetData>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ow r="601">
          <cell r="B601" t="str">
            <v>LOCAL STAFF</v>
          </cell>
        </row>
      </sheetData>
      <sheetData sheetId="15"/>
      <sheetData sheetId="16" refreshError="1"/>
      <sheetData sheetId="17" refreshError="1"/>
      <sheetData sheetId="18">
        <row r="601">
          <cell r="B601" t="str">
            <v>LOCAL STAFF</v>
          </cell>
        </row>
      </sheetData>
      <sheetData sheetId="19"/>
      <sheetData sheetId="20"/>
      <sheetData sheetId="21">
        <row r="601">
          <cell r="B601" t="str">
            <v>LOCAL STAFF</v>
          </cell>
        </row>
      </sheetData>
      <sheetData sheetId="22"/>
      <sheetData sheetId="23"/>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rm A.1.I"/>
      <sheetName val="Form A.1.II"/>
      <sheetName val="BOM-Form A.1.II"/>
      <sheetName val="BOM-Form A.1.III"/>
      <sheetName val="BOM Indirect"/>
      <sheetName val="Form A.2"/>
      <sheetName val="Form A.3"/>
      <sheetName val="Form A.1.III"/>
      <sheetName val="Form A.1"/>
      <sheetName val="Form A.1.II (2)"/>
      <sheetName val="Rekap-Base Price"/>
      <sheetName val="CF IDR-USD"/>
      <sheetName val="Form A.1.1"/>
      <sheetName val="Form A.1.II.1"/>
      <sheetName val="Form A.1.II.2"/>
      <sheetName val="현금"/>
      <sheetName val="노원열병합  건축공사기성내역서"/>
      <sheetName val="CAT_5"/>
      <sheetName val="Testing"/>
      <sheetName val="Form A - Sakernan-Kuala Tungkal"/>
      <sheetName val="작성기준"/>
      <sheetName val="plan&amp;section of foundation"/>
      <sheetName val="가시설단위수량"/>
      <sheetName val="SORCE1"/>
      <sheetName val="단위수량"/>
      <sheetName val="인월수표"/>
      <sheetName val="back-data"/>
      <sheetName val="ilch"/>
      <sheetName val="토&amp;흙"/>
      <sheetName val="Proposal"/>
      <sheetName val="정부노임단가"/>
      <sheetName val="Form_A_1_I"/>
      <sheetName val="Form_A_1_II"/>
      <sheetName val="BOM-Form_A_1_II"/>
      <sheetName val="BOM-Form_A_1_III"/>
      <sheetName val="BOM_Indirect"/>
      <sheetName val="Form_A_2"/>
      <sheetName val="Form_A_3"/>
      <sheetName val="Form_A_1_III"/>
      <sheetName val="Form_A_1"/>
      <sheetName val="Form_A_1_II_(2)"/>
      <sheetName val="Rekap-Base_Price"/>
      <sheetName val="CF_IDR-USD"/>
      <sheetName val="Form_A_1_1"/>
      <sheetName val="Form_A_1_II_1"/>
      <sheetName val="Form_A_1_II_2"/>
      <sheetName val="노원열병합__건축공사기성내역서"/>
      <sheetName val="Form_A_-_Sakernan-Kuala_Tungkal"/>
      <sheetName val="plan&amp;section_of_foundation"/>
      <sheetName val="Form_A_1_I2"/>
      <sheetName val="Form_A_1_II2"/>
      <sheetName val="BOM-Form_A_1_II2"/>
      <sheetName val="BOM-Form_A_1_III2"/>
      <sheetName val="BOM_Indirect2"/>
      <sheetName val="Form_A_22"/>
      <sheetName val="Form_A_32"/>
      <sheetName val="Form_A_1_III2"/>
      <sheetName val="Form_A_12"/>
      <sheetName val="Form_A_1_II_(2)2"/>
      <sheetName val="Rekap-Base_Price2"/>
      <sheetName val="CF_IDR-USD2"/>
      <sheetName val="Form_A_1_12"/>
      <sheetName val="Form_A_1_II_12"/>
      <sheetName val="Form_A_1_II_22"/>
      <sheetName val="노원열병합__건축공사기성내역서2"/>
      <sheetName val="Form_A_-_Sakernan-Kuala_Tungka2"/>
      <sheetName val="plan&amp;section_of_foundation2"/>
      <sheetName val="Form_A_1_I1"/>
      <sheetName val="Form_A_1_II1"/>
      <sheetName val="BOM-Form_A_1_II1"/>
      <sheetName val="BOM-Form_A_1_III1"/>
      <sheetName val="BOM_Indirect1"/>
      <sheetName val="Form_A_21"/>
      <sheetName val="Form_A_31"/>
      <sheetName val="Form_A_1_III1"/>
      <sheetName val="Form_A_11"/>
      <sheetName val="Form_A_1_II_(2)1"/>
      <sheetName val="Rekap-Base_Price1"/>
      <sheetName val="CF_IDR-USD1"/>
      <sheetName val="Form_A_1_11"/>
      <sheetName val="Form_A_1_II_11"/>
      <sheetName val="Form_A_1_II_21"/>
      <sheetName val="노원열병합__건축공사기성내역서1"/>
      <sheetName val="Form_A_-_Sakernan-Kuala_Tungka1"/>
      <sheetName val="plan&amp;section_of_foundation1"/>
    </sheetNames>
    <sheetDataSet>
      <sheetData sheetId="0"/>
      <sheetData sheetId="1"/>
      <sheetData sheetId="2"/>
      <sheetData sheetId="3" refreshError="1">
        <row r="66">
          <cell r="A66" t="str">
            <v>III.2</v>
          </cell>
          <cell r="C66" t="str">
            <v>DIRECT COST</v>
          </cell>
        </row>
        <row r="67">
          <cell r="C67" t="str">
            <v>(Sum of the item III.2.1 thru item III.2.6)</v>
          </cell>
        </row>
        <row r="70">
          <cell r="A70" t="str">
            <v>III.2.1</v>
          </cell>
          <cell r="C70" t="str">
            <v>AREA#21 Sakernan Station and Pipe line Onshore Sakernan</v>
          </cell>
        </row>
        <row r="71">
          <cell r="C71" t="str">
            <v>to Jabung</v>
          </cell>
        </row>
        <row r="73">
          <cell r="C73" t="str">
            <v>(Sakernan Station)</v>
          </cell>
        </row>
        <row r="74">
          <cell r="C74" t="str">
            <v>(Sum of item III.2.1.1 thru item III.2.1.5)</v>
          </cell>
        </row>
        <row r="76">
          <cell r="A76" t="str">
            <v>III.2.1.1</v>
          </cell>
          <cell r="C76" t="str">
            <v>Civil Works</v>
          </cell>
        </row>
        <row r="77">
          <cell r="C77" t="str">
            <v>(Sum of item III.2.1.1.1 thru item III.2.1.1.4)</v>
          </cell>
        </row>
        <row r="78">
          <cell r="A78" t="str">
            <v>III.2.1.1.1</v>
          </cell>
          <cell r="C78" t="str">
            <v>Site Preparation</v>
          </cell>
          <cell r="E78">
            <v>1</v>
          </cell>
          <cell r="F78" t="str">
            <v>Lot</v>
          </cell>
          <cell r="I78">
            <v>0</v>
          </cell>
          <cell r="J78">
            <v>76363293.600000009</v>
          </cell>
        </row>
        <row r="79">
          <cell r="A79" t="str">
            <v>III.2.1.1.2</v>
          </cell>
          <cell r="C79" t="str">
            <v>Structural steel, Supports Installation</v>
          </cell>
          <cell r="E79">
            <v>1</v>
          </cell>
          <cell r="F79" t="str">
            <v>Lot</v>
          </cell>
          <cell r="I79">
            <v>0</v>
          </cell>
          <cell r="J79">
            <v>80798768.903644741</v>
          </cell>
        </row>
        <row r="80">
          <cell r="C80" t="str">
            <v>*  Cross bridge</v>
          </cell>
          <cell r="E80">
            <v>1</v>
          </cell>
          <cell r="F80" t="str">
            <v>Lot</v>
          </cell>
          <cell r="I80">
            <v>0</v>
          </cell>
          <cell r="J80">
            <v>17276779.571104724</v>
          </cell>
        </row>
        <row r="81">
          <cell r="D81" t="str">
            <v>Soil excavation</v>
          </cell>
          <cell r="E81">
            <v>4.0435999999999996</v>
          </cell>
          <cell r="F81" t="str">
            <v>m3</v>
          </cell>
          <cell r="H81">
            <v>11893.10606060606</v>
          </cell>
          <cell r="I81">
            <v>0</v>
          </cell>
          <cell r="J81">
            <v>48090.963666666663</v>
          </cell>
        </row>
        <row r="82">
          <cell r="D82" t="str">
            <v>Soil backfill</v>
          </cell>
          <cell r="E82">
            <v>3.0989999999999998</v>
          </cell>
          <cell r="F82" t="str">
            <v>m3</v>
          </cell>
          <cell r="H82">
            <v>11164.916947530863</v>
          </cell>
          <cell r="I82">
            <v>0</v>
          </cell>
          <cell r="J82">
            <v>34600.077620398144</v>
          </cell>
        </row>
        <row r="83">
          <cell r="D83" t="str">
            <v>Soil disposal</v>
          </cell>
          <cell r="E83">
            <v>0.94460000000000011</v>
          </cell>
          <cell r="F83" t="str">
            <v>m3</v>
          </cell>
          <cell r="H83">
            <v>37260.653409090912</v>
          </cell>
          <cell r="I83">
            <v>0</v>
          </cell>
          <cell r="J83">
            <v>35196.413210227278</v>
          </cell>
        </row>
        <row r="84">
          <cell r="D84" t="str">
            <v>Lean concrete</v>
          </cell>
          <cell r="E84">
            <v>0.19700000000000001</v>
          </cell>
          <cell r="F84" t="str">
            <v>m3</v>
          </cell>
          <cell r="H84">
            <v>381394.17259552033</v>
          </cell>
          <cell r="I84">
            <v>0</v>
          </cell>
          <cell r="J84">
            <v>75134.652001317503</v>
          </cell>
        </row>
        <row r="85">
          <cell r="D85" t="str">
            <v>Formwork</v>
          </cell>
          <cell r="E85">
            <v>7.72</v>
          </cell>
          <cell r="F85" t="str">
            <v>m2</v>
          </cell>
          <cell r="H85">
            <v>77159.091969696994</v>
          </cell>
          <cell r="I85">
            <v>0</v>
          </cell>
          <cell r="J85">
            <v>595668.19000606076</v>
          </cell>
        </row>
        <row r="86">
          <cell r="D86" t="str">
            <v>Rebar dia.10 mm</v>
          </cell>
          <cell r="E86">
            <v>23.556666666666668</v>
          </cell>
          <cell r="F86" t="str">
            <v>kg</v>
          </cell>
          <cell r="H86">
            <v>4254.6767676767677</v>
          </cell>
          <cell r="I86">
            <v>0</v>
          </cell>
          <cell r="J86">
            <v>100226.00239057239</v>
          </cell>
        </row>
        <row r="87">
          <cell r="D87" t="str">
            <v>Rebar dia.13 mm</v>
          </cell>
          <cell r="E87">
            <v>97.898666666666671</v>
          </cell>
          <cell r="F87" t="str">
            <v>kg</v>
          </cell>
          <cell r="H87">
            <v>4254.6767676767677</v>
          </cell>
          <cell r="I87">
            <v>0</v>
          </cell>
          <cell r="J87">
            <v>416527.18265319866</v>
          </cell>
        </row>
        <row r="88">
          <cell r="D88" t="str">
            <v>Grouting</v>
          </cell>
          <cell r="E88">
            <v>3.3750000000000002E-2</v>
          </cell>
          <cell r="F88" t="str">
            <v>m3</v>
          </cell>
          <cell r="H88">
            <v>373961.26180281065</v>
          </cell>
          <cell r="I88">
            <v>0</v>
          </cell>
          <cell r="J88">
            <v>12621.192585844859</v>
          </cell>
        </row>
        <row r="89">
          <cell r="D89" t="str">
            <v>Concrete K-225</v>
          </cell>
          <cell r="E89">
            <v>0.97799999999999998</v>
          </cell>
          <cell r="F89" t="str">
            <v>m3</v>
          </cell>
          <cell r="H89">
            <v>376294.08377250773</v>
          </cell>
          <cell r="I89">
            <v>0</v>
          </cell>
          <cell r="J89">
            <v>368015.61392951256</v>
          </cell>
        </row>
        <row r="90">
          <cell r="D90" t="str">
            <v>H-150x150x7x10</v>
          </cell>
          <cell r="E90">
            <v>223.27199999999999</v>
          </cell>
          <cell r="F90" t="str">
            <v>Kg</v>
          </cell>
          <cell r="H90">
            <v>6750</v>
          </cell>
          <cell r="I90">
            <v>0</v>
          </cell>
          <cell r="J90">
            <v>1507086</v>
          </cell>
        </row>
        <row r="91">
          <cell r="D91" t="str">
            <v>C-180x75x7x10.5</v>
          </cell>
          <cell r="E91">
            <v>633.6</v>
          </cell>
          <cell r="F91" t="str">
            <v>Kg</v>
          </cell>
          <cell r="H91">
            <v>6750</v>
          </cell>
          <cell r="I91">
            <v>0</v>
          </cell>
          <cell r="J91">
            <v>4276800</v>
          </cell>
        </row>
        <row r="92">
          <cell r="D92" t="str">
            <v>C-250x90x9x13</v>
          </cell>
          <cell r="E92">
            <v>408.23</v>
          </cell>
          <cell r="F92" t="str">
            <v>Kg</v>
          </cell>
          <cell r="H92">
            <v>6750</v>
          </cell>
          <cell r="I92">
            <v>0</v>
          </cell>
          <cell r="J92">
            <v>2755552.5</v>
          </cell>
        </row>
        <row r="93">
          <cell r="D93" t="str">
            <v>L-50x50x6</v>
          </cell>
          <cell r="E93">
            <v>13.79</v>
          </cell>
          <cell r="F93" t="str">
            <v>Kg</v>
          </cell>
          <cell r="H93">
            <v>6750</v>
          </cell>
          <cell r="I93">
            <v>0</v>
          </cell>
          <cell r="J93">
            <v>93082.5</v>
          </cell>
        </row>
        <row r="94">
          <cell r="D94" t="str">
            <v>L-60x60x5</v>
          </cell>
          <cell r="E94">
            <v>78.032499999999999</v>
          </cell>
          <cell r="F94" t="str">
            <v>Kg</v>
          </cell>
          <cell r="H94">
            <v>6750</v>
          </cell>
          <cell r="I94">
            <v>0</v>
          </cell>
          <cell r="J94">
            <v>526719.375</v>
          </cell>
        </row>
        <row r="95">
          <cell r="D95" t="str">
            <v>FB-50x6</v>
          </cell>
          <cell r="E95">
            <v>42.130950000000006</v>
          </cell>
          <cell r="F95" t="str">
            <v>Kg</v>
          </cell>
          <cell r="H95">
            <v>6750</v>
          </cell>
          <cell r="I95">
            <v>0</v>
          </cell>
          <cell r="J95">
            <v>284383.91250000003</v>
          </cell>
        </row>
        <row r="96">
          <cell r="D96" t="str">
            <v>FB-100x6</v>
          </cell>
          <cell r="E96">
            <v>84.261899999999997</v>
          </cell>
          <cell r="F96" t="str">
            <v>Kg</v>
          </cell>
          <cell r="H96">
            <v>6750</v>
          </cell>
          <cell r="I96">
            <v>0</v>
          </cell>
          <cell r="J96">
            <v>568767.82499999995</v>
          </cell>
        </row>
        <row r="97">
          <cell r="D97" t="str">
            <v>Pelat 16 mm thk.</v>
          </cell>
          <cell r="E97">
            <v>20.096000000000004</v>
          </cell>
          <cell r="F97" t="str">
            <v>Kg</v>
          </cell>
          <cell r="H97">
            <v>6750</v>
          </cell>
          <cell r="I97">
            <v>0</v>
          </cell>
          <cell r="J97">
            <v>135648.00000000003</v>
          </cell>
        </row>
        <row r="98">
          <cell r="D98" t="str">
            <v>Pelat 9 mm thk.</v>
          </cell>
          <cell r="E98">
            <v>30.580145999999999</v>
          </cell>
          <cell r="F98" t="str">
            <v>Kg</v>
          </cell>
          <cell r="H98">
            <v>6750</v>
          </cell>
          <cell r="I98">
            <v>0</v>
          </cell>
          <cell r="J98">
            <v>206415.98549999998</v>
          </cell>
        </row>
        <row r="99">
          <cell r="D99" t="str">
            <v>Pelat 6 mm thk.</v>
          </cell>
          <cell r="E99">
            <v>32.543462399999996</v>
          </cell>
          <cell r="F99" t="str">
            <v>Kg</v>
          </cell>
          <cell r="H99">
            <v>6750</v>
          </cell>
          <cell r="I99">
            <v>0</v>
          </cell>
          <cell r="J99">
            <v>219668.37119999997</v>
          </cell>
        </row>
        <row r="100">
          <cell r="D100" t="str">
            <v>Steel grating 1" thk.</v>
          </cell>
          <cell r="E100">
            <v>5.88</v>
          </cell>
          <cell r="F100" t="str">
            <v>m2</v>
          </cell>
          <cell r="H100">
            <v>624000</v>
          </cell>
          <cell r="I100">
            <v>0</v>
          </cell>
          <cell r="J100">
            <v>3669120</v>
          </cell>
        </row>
        <row r="101">
          <cell r="D101" t="str">
            <v>CS Pipe dia.1 1/4"</v>
          </cell>
          <cell r="E101">
            <v>18</v>
          </cell>
          <cell r="F101" t="str">
            <v>m</v>
          </cell>
          <cell r="H101">
            <v>23100</v>
          </cell>
          <cell r="I101">
            <v>0</v>
          </cell>
          <cell r="J101">
            <v>415800</v>
          </cell>
        </row>
        <row r="102">
          <cell r="D102" t="str">
            <v>Anchor Bolt dia.3/4"-Type L1</v>
          </cell>
          <cell r="E102">
            <v>8</v>
          </cell>
          <cell r="F102" t="str">
            <v>No's</v>
          </cell>
          <cell r="H102">
            <v>18406.540162494512</v>
          </cell>
          <cell r="I102">
            <v>0</v>
          </cell>
          <cell r="J102">
            <v>147252.32129995609</v>
          </cell>
        </row>
        <row r="103">
          <cell r="D103" t="str">
            <v>Anchor Bolt dia.5/8"-Type L1</v>
          </cell>
          <cell r="E103">
            <v>4</v>
          </cell>
          <cell r="F103" t="str">
            <v>No's</v>
          </cell>
          <cell r="H103">
            <v>15500.244347363798</v>
          </cell>
          <cell r="I103">
            <v>0</v>
          </cell>
          <cell r="J103">
            <v>62000.977389455191</v>
          </cell>
        </row>
        <row r="104">
          <cell r="D104" t="str">
            <v>Bolt dia.5/8"</v>
          </cell>
          <cell r="E104">
            <v>92</v>
          </cell>
          <cell r="F104" t="str">
            <v>No's</v>
          </cell>
          <cell r="H104">
            <v>6253.3459595959594</v>
          </cell>
          <cell r="I104">
            <v>0</v>
          </cell>
          <cell r="J104">
            <v>575307.82828282821</v>
          </cell>
        </row>
        <row r="105">
          <cell r="D105" t="str">
            <v>Bolt dia.10 mm</v>
          </cell>
          <cell r="E105">
            <v>28</v>
          </cell>
          <cell r="F105" t="str">
            <v>No's</v>
          </cell>
          <cell r="H105">
            <v>5253.3459595959594</v>
          </cell>
          <cell r="I105">
            <v>0</v>
          </cell>
          <cell r="J105">
            <v>147093.68686868687</v>
          </cell>
        </row>
        <row r="106">
          <cell r="C106" t="str">
            <v>*  Pipe support</v>
          </cell>
          <cell r="E106">
            <v>25</v>
          </cell>
          <cell r="F106" t="str">
            <v>Unit</v>
          </cell>
          <cell r="I106">
            <v>0</v>
          </cell>
          <cell r="J106">
            <v>51403598.652876772</v>
          </cell>
        </row>
        <row r="107">
          <cell r="D107" t="str">
            <v>Soil excavation</v>
          </cell>
          <cell r="E107">
            <v>64.683333333333337</v>
          </cell>
          <cell r="F107" t="str">
            <v>m3</v>
          </cell>
          <cell r="H107">
            <v>11893.10606060606</v>
          </cell>
          <cell r="I107">
            <v>0</v>
          </cell>
          <cell r="J107">
            <v>769285.74368686869</v>
          </cell>
        </row>
        <row r="108">
          <cell r="D108" t="str">
            <v>Soil backfill</v>
          </cell>
          <cell r="E108">
            <v>24.13333333333334</v>
          </cell>
          <cell r="F108" t="str">
            <v>m3</v>
          </cell>
          <cell r="H108">
            <v>11164.916947530863</v>
          </cell>
          <cell r="I108">
            <v>0</v>
          </cell>
          <cell r="J108">
            <v>269446.66233374487</v>
          </cell>
        </row>
        <row r="109">
          <cell r="D109" t="str">
            <v>Soil disposal</v>
          </cell>
          <cell r="E109">
            <v>40.549999999999997</v>
          </cell>
          <cell r="F109" t="str">
            <v>m3</v>
          </cell>
          <cell r="H109">
            <v>37260.653409090912</v>
          </cell>
          <cell r="I109">
            <v>0</v>
          </cell>
          <cell r="J109">
            <v>1510919.4957386365</v>
          </cell>
        </row>
        <row r="110">
          <cell r="D110" t="str">
            <v>Sand layer</v>
          </cell>
          <cell r="E110">
            <v>5.6333333333333329</v>
          </cell>
          <cell r="F110" t="str">
            <v>m3</v>
          </cell>
          <cell r="H110">
            <v>47343.625344877342</v>
          </cell>
          <cell r="I110">
            <v>0</v>
          </cell>
          <cell r="J110">
            <v>266702.42277614237</v>
          </cell>
        </row>
        <row r="111">
          <cell r="D111" t="str">
            <v>Lean concrete</v>
          </cell>
          <cell r="E111">
            <v>2.8166666666666664</v>
          </cell>
          <cell r="F111" t="str">
            <v>m3</v>
          </cell>
          <cell r="H111">
            <v>381394.17259552033</v>
          </cell>
          <cell r="I111">
            <v>0</v>
          </cell>
          <cell r="J111">
            <v>1074260.2528107155</v>
          </cell>
        </row>
        <row r="112">
          <cell r="D112" t="str">
            <v>Formwork</v>
          </cell>
          <cell r="E112">
            <v>85</v>
          </cell>
          <cell r="F112" t="str">
            <v>m2</v>
          </cell>
          <cell r="H112">
            <v>77159.091969696994</v>
          </cell>
          <cell r="I112">
            <v>0</v>
          </cell>
          <cell r="J112">
            <v>6558522.8174242442</v>
          </cell>
        </row>
        <row r="113">
          <cell r="D113" t="str">
            <v>Rebar</v>
          </cell>
          <cell r="E113">
            <v>2355</v>
          </cell>
          <cell r="F113" t="str">
            <v>kg</v>
          </cell>
          <cell r="H113">
            <v>4254.6767676767677</v>
          </cell>
          <cell r="I113">
            <v>0</v>
          </cell>
          <cell r="J113">
            <v>10019763.787878787</v>
          </cell>
        </row>
        <row r="114">
          <cell r="D114" t="str">
            <v>Concrete K-225</v>
          </cell>
          <cell r="E114">
            <v>15.7</v>
          </cell>
          <cell r="F114" t="str">
            <v>m3</v>
          </cell>
          <cell r="H114">
            <v>376294.08377250773</v>
          </cell>
          <cell r="I114">
            <v>0</v>
          </cell>
          <cell r="J114">
            <v>5907817.1152283708</v>
          </cell>
        </row>
        <row r="115">
          <cell r="D115" t="str">
            <v>Plate 12 mm thk.</v>
          </cell>
          <cell r="E115">
            <v>3344.1</v>
          </cell>
          <cell r="F115" t="str">
            <v>kg</v>
          </cell>
          <cell r="H115">
            <v>6750</v>
          </cell>
          <cell r="I115">
            <v>0</v>
          </cell>
          <cell r="J115">
            <v>22572675</v>
          </cell>
        </row>
        <row r="116">
          <cell r="D116" t="str">
            <v>Anchor bolt M20, L=800 mm</v>
          </cell>
          <cell r="E116">
            <v>100</v>
          </cell>
          <cell r="F116" t="str">
            <v>Unit</v>
          </cell>
          <cell r="H116">
            <v>24542.053549992681</v>
          </cell>
          <cell r="I116">
            <v>0</v>
          </cell>
          <cell r="J116">
            <v>2454205.354999268</v>
          </cell>
        </row>
        <row r="117">
          <cell r="C117" t="str">
            <v>*  Receiver support</v>
          </cell>
          <cell r="E117">
            <v>1</v>
          </cell>
          <cell r="F117" t="str">
            <v>Unit</v>
          </cell>
          <cell r="I117">
            <v>0</v>
          </cell>
          <cell r="J117">
            <v>4112287.8922301424</v>
          </cell>
        </row>
        <row r="118">
          <cell r="D118" t="str">
            <v>Soil excavation</v>
          </cell>
          <cell r="E118">
            <v>5.174666666666667</v>
          </cell>
          <cell r="F118" t="str">
            <v>m3</v>
          </cell>
          <cell r="H118">
            <v>11893.10606060606</v>
          </cell>
          <cell r="I118">
            <v>0</v>
          </cell>
          <cell r="J118">
            <v>61542.859494949495</v>
          </cell>
        </row>
        <row r="119">
          <cell r="D119" t="str">
            <v>Soil backfill</v>
          </cell>
          <cell r="E119">
            <v>1.9306666666666672</v>
          </cell>
          <cell r="F119" t="str">
            <v>m3</v>
          </cell>
          <cell r="H119">
            <v>11164.916947530863</v>
          </cell>
          <cell r="I119">
            <v>0</v>
          </cell>
          <cell r="J119">
            <v>21555.73298669959</v>
          </cell>
        </row>
        <row r="120">
          <cell r="D120" t="str">
            <v>Soil disposal</v>
          </cell>
          <cell r="E120">
            <v>3.2439999999999998</v>
          </cell>
          <cell r="F120" t="str">
            <v>m3</v>
          </cell>
          <cell r="H120">
            <v>37260.653409090912</v>
          </cell>
          <cell r="I120">
            <v>0</v>
          </cell>
          <cell r="J120">
            <v>120873.55965909091</v>
          </cell>
        </row>
        <row r="121">
          <cell r="D121" t="str">
            <v>Sand layer</v>
          </cell>
          <cell r="E121">
            <v>0.45066666666666666</v>
          </cell>
          <cell r="F121" t="str">
            <v>m3</v>
          </cell>
          <cell r="H121">
            <v>47343.625344877342</v>
          </cell>
          <cell r="I121">
            <v>0</v>
          </cell>
          <cell r="J121">
            <v>21336.193822091387</v>
          </cell>
        </row>
        <row r="122">
          <cell r="D122" t="str">
            <v>Lean concrete</v>
          </cell>
          <cell r="E122">
            <v>0.22533333333333333</v>
          </cell>
          <cell r="F122" t="str">
            <v>m3</v>
          </cell>
          <cell r="H122">
            <v>381394.17259552033</v>
          </cell>
          <cell r="I122">
            <v>0</v>
          </cell>
          <cell r="J122">
            <v>85940.820224857249</v>
          </cell>
        </row>
        <row r="123">
          <cell r="D123" t="str">
            <v>Formwork</v>
          </cell>
          <cell r="E123">
            <v>6.8</v>
          </cell>
          <cell r="F123" t="str">
            <v>m2</v>
          </cell>
          <cell r="H123">
            <v>77159.091969696994</v>
          </cell>
          <cell r="I123">
            <v>0</v>
          </cell>
          <cell r="J123">
            <v>524681.82539393951</v>
          </cell>
        </row>
        <row r="124">
          <cell r="D124" t="str">
            <v>Rebar</v>
          </cell>
          <cell r="E124">
            <v>188.4</v>
          </cell>
          <cell r="F124" t="str">
            <v>kg</v>
          </cell>
          <cell r="H124">
            <v>4254.6767676767677</v>
          </cell>
          <cell r="I124">
            <v>0</v>
          </cell>
          <cell r="J124">
            <v>801581.10303030303</v>
          </cell>
        </row>
        <row r="125">
          <cell r="D125" t="str">
            <v>Concrete K-225</v>
          </cell>
          <cell r="E125">
            <v>1.256</v>
          </cell>
          <cell r="F125" t="str">
            <v>m3</v>
          </cell>
          <cell r="H125">
            <v>376294.08377250773</v>
          </cell>
          <cell r="I125">
            <v>0</v>
          </cell>
          <cell r="J125">
            <v>472625.36921826971</v>
          </cell>
        </row>
        <row r="126">
          <cell r="D126" t="str">
            <v>Plate 12 mm thk.</v>
          </cell>
          <cell r="E126">
            <v>267.52800000000002</v>
          </cell>
          <cell r="F126" t="str">
            <v>kg</v>
          </cell>
          <cell r="H126">
            <v>6750</v>
          </cell>
          <cell r="I126">
            <v>0</v>
          </cell>
          <cell r="J126">
            <v>1805814.0000000002</v>
          </cell>
        </row>
        <row r="127">
          <cell r="D127" t="str">
            <v>Anchor bolt M20, L=800 mm</v>
          </cell>
          <cell r="E127">
            <v>8</v>
          </cell>
          <cell r="F127" t="str">
            <v>Unit</v>
          </cell>
          <cell r="H127">
            <v>24542.053549992681</v>
          </cell>
          <cell r="I127">
            <v>0</v>
          </cell>
          <cell r="J127">
            <v>196336.42839994145</v>
          </cell>
        </row>
        <row r="128">
          <cell r="C128" t="str">
            <v>*  Launcher support</v>
          </cell>
          <cell r="E128">
            <v>1</v>
          </cell>
          <cell r="F128" t="str">
            <v>Unit</v>
          </cell>
          <cell r="I128">
            <v>0</v>
          </cell>
          <cell r="J128">
            <v>4112287.8922301424</v>
          </cell>
        </row>
        <row r="129">
          <cell r="D129" t="str">
            <v>Soil excavation</v>
          </cell>
          <cell r="E129">
            <v>5.174666666666667</v>
          </cell>
          <cell r="F129" t="str">
            <v>m3</v>
          </cell>
          <cell r="H129">
            <v>11893.10606060606</v>
          </cell>
          <cell r="I129">
            <v>0</v>
          </cell>
          <cell r="J129">
            <v>61542.859494949495</v>
          </cell>
        </row>
        <row r="130">
          <cell r="D130" t="str">
            <v>Soil backfill</v>
          </cell>
          <cell r="E130">
            <v>1.9306666666666672</v>
          </cell>
          <cell r="F130" t="str">
            <v>m3</v>
          </cell>
          <cell r="H130">
            <v>11164.916947530863</v>
          </cell>
          <cell r="I130">
            <v>0</v>
          </cell>
          <cell r="J130">
            <v>21555.73298669959</v>
          </cell>
        </row>
        <row r="131">
          <cell r="D131" t="str">
            <v>Soil disposal</v>
          </cell>
          <cell r="E131">
            <v>3.2439999999999998</v>
          </cell>
          <cell r="F131" t="str">
            <v>m3</v>
          </cell>
          <cell r="H131">
            <v>37260.653409090912</v>
          </cell>
          <cell r="I131">
            <v>0</v>
          </cell>
          <cell r="J131">
            <v>120873.55965909091</v>
          </cell>
        </row>
        <row r="132">
          <cell r="D132" t="str">
            <v>Sand layer</v>
          </cell>
          <cell r="E132">
            <v>0.45066666666666666</v>
          </cell>
          <cell r="F132" t="str">
            <v>m3</v>
          </cell>
          <cell r="H132">
            <v>47343.625344877342</v>
          </cell>
          <cell r="I132">
            <v>0</v>
          </cell>
          <cell r="J132">
            <v>21336.193822091387</v>
          </cell>
        </row>
        <row r="133">
          <cell r="D133" t="str">
            <v>Lean concrete</v>
          </cell>
          <cell r="E133">
            <v>0.22533333333333333</v>
          </cell>
          <cell r="F133" t="str">
            <v>m3</v>
          </cell>
          <cell r="H133">
            <v>381394.17259552033</v>
          </cell>
          <cell r="I133">
            <v>0</v>
          </cell>
          <cell r="J133">
            <v>85940.820224857249</v>
          </cell>
        </row>
        <row r="134">
          <cell r="D134" t="str">
            <v>Formwork</v>
          </cell>
          <cell r="E134">
            <v>6.8</v>
          </cell>
          <cell r="F134" t="str">
            <v>m2</v>
          </cell>
          <cell r="H134">
            <v>77159.091969696994</v>
          </cell>
          <cell r="I134">
            <v>0</v>
          </cell>
          <cell r="J134">
            <v>524681.82539393951</v>
          </cell>
        </row>
        <row r="135">
          <cell r="D135" t="str">
            <v>Rebar</v>
          </cell>
          <cell r="E135">
            <v>188.4</v>
          </cell>
          <cell r="F135" t="str">
            <v>kg</v>
          </cell>
          <cell r="H135">
            <v>4254.6767676767677</v>
          </cell>
          <cell r="I135">
            <v>0</v>
          </cell>
          <cell r="J135">
            <v>801581.10303030303</v>
          </cell>
        </row>
        <row r="136">
          <cell r="D136" t="str">
            <v>Concrete K-225</v>
          </cell>
          <cell r="E136">
            <v>1.256</v>
          </cell>
          <cell r="F136" t="str">
            <v>m3</v>
          </cell>
          <cell r="H136">
            <v>376294.08377250773</v>
          </cell>
          <cell r="I136">
            <v>0</v>
          </cell>
          <cell r="J136">
            <v>472625.36921826971</v>
          </cell>
        </row>
        <row r="137">
          <cell r="D137" t="str">
            <v>Plate 12 mm thk.</v>
          </cell>
          <cell r="E137">
            <v>267.52800000000002</v>
          </cell>
          <cell r="F137" t="str">
            <v>kg</v>
          </cell>
          <cell r="H137">
            <v>6750</v>
          </cell>
          <cell r="I137">
            <v>0</v>
          </cell>
          <cell r="J137">
            <v>1805814.0000000002</v>
          </cell>
        </row>
        <row r="138">
          <cell r="D138" t="str">
            <v>Anchor bolt M20, L=800 mm</v>
          </cell>
          <cell r="E138">
            <v>8</v>
          </cell>
          <cell r="F138" t="str">
            <v>Unit</v>
          </cell>
          <cell r="H138">
            <v>24542.053549992681</v>
          </cell>
          <cell r="I138">
            <v>0</v>
          </cell>
          <cell r="J138">
            <v>196336.42839994145</v>
          </cell>
        </row>
        <row r="139">
          <cell r="C139" t="str">
            <v>*  Special concrete block</v>
          </cell>
          <cell r="E139">
            <v>1</v>
          </cell>
          <cell r="F139" t="str">
            <v>Unit</v>
          </cell>
          <cell r="I139">
            <v>0</v>
          </cell>
          <cell r="J139">
            <v>3893814.8952029115</v>
          </cell>
        </row>
        <row r="140">
          <cell r="A140" t="str">
            <v>III.2.1.1.3</v>
          </cell>
          <cell r="C140" t="str">
            <v>Building(s) erection shall include, but not limited to as follow :</v>
          </cell>
          <cell r="D140" t="str">
            <v>Soil excavation</v>
          </cell>
          <cell r="E140">
            <v>6.8062500000000004</v>
          </cell>
          <cell r="F140" t="str">
            <v>m3</v>
          </cell>
          <cell r="H140">
            <v>11893.10606060606</v>
          </cell>
          <cell r="I140">
            <v>0</v>
          </cell>
          <cell r="J140">
            <v>80947.453125</v>
          </cell>
        </row>
        <row r="141">
          <cell r="C141" t="str">
            <v>*  Control Building</v>
          </cell>
          <cell r="D141" t="str">
            <v>Soil backfill</v>
          </cell>
          <cell r="E141">
            <v>0.73125000000000018</v>
          </cell>
          <cell r="F141" t="str">
            <v>m3</v>
          </cell>
          <cell r="H141">
            <v>11164.916947530863</v>
          </cell>
          <cell r="I141">
            <v>0</v>
          </cell>
          <cell r="J141">
            <v>8164.3455178819449</v>
          </cell>
        </row>
        <row r="142">
          <cell r="D142" t="str">
            <v>Soil disposal</v>
          </cell>
          <cell r="E142">
            <v>6.0750000000000002</v>
          </cell>
          <cell r="F142" t="str">
            <v>m3</v>
          </cell>
          <cell r="H142">
            <v>37260.653409090912</v>
          </cell>
          <cell r="I142">
            <v>0</v>
          </cell>
          <cell r="J142">
            <v>226358.46946022729</v>
          </cell>
        </row>
        <row r="143">
          <cell r="D143" t="str">
            <v>Concrete K-225</v>
          </cell>
          <cell r="E143">
            <v>6.0750000000000002</v>
          </cell>
          <cell r="F143" t="str">
            <v>m3</v>
          </cell>
          <cell r="H143">
            <v>376294.08377250773</v>
          </cell>
          <cell r="I143">
            <v>0</v>
          </cell>
          <cell r="J143">
            <v>2285986.5589179844</v>
          </cell>
        </row>
        <row r="144">
          <cell r="D144" t="str">
            <v>Rebar</v>
          </cell>
          <cell r="E144">
            <v>303.75</v>
          </cell>
          <cell r="F144" t="str">
            <v>kg</v>
          </cell>
          <cell r="H144">
            <v>4254.6767676767677</v>
          </cell>
          <cell r="I144">
            <v>0</v>
          </cell>
          <cell r="J144">
            <v>1292358.0681818181</v>
          </cell>
        </row>
        <row r="145">
          <cell r="A145" t="str">
            <v>III.2.1.1.3</v>
          </cell>
          <cell r="C145" t="str">
            <v>Building(s) erection shall include, but not limited to as follow :</v>
          </cell>
          <cell r="D145" t="str">
            <v>Earth soil</v>
          </cell>
          <cell r="E145">
            <v>66</v>
          </cell>
          <cell r="F145" t="str">
            <v>m3</v>
          </cell>
          <cell r="I145">
            <v>0</v>
          </cell>
          <cell r="J145">
            <v>445585763.75931942</v>
          </cell>
        </row>
        <row r="146">
          <cell r="C146" t="str">
            <v>*  Control Building</v>
          </cell>
          <cell r="D146" t="str">
            <v>Sand layer</v>
          </cell>
          <cell r="E146">
            <v>1</v>
          </cell>
          <cell r="F146" t="str">
            <v>Lot</v>
          </cell>
          <cell r="I146">
            <v>0</v>
          </cell>
          <cell r="J146">
            <v>397391451.72000968</v>
          </cell>
        </row>
        <row r="147">
          <cell r="D147" t="str">
            <v>Soil excavation</v>
          </cell>
          <cell r="E147">
            <v>95.204624999999993</v>
          </cell>
          <cell r="F147" t="str">
            <v>m3</v>
          </cell>
          <cell r="H147">
            <v>11893.10606060606</v>
          </cell>
          <cell r="I147">
            <v>0</v>
          </cell>
          <cell r="J147">
            <v>1132278.7025852271</v>
          </cell>
        </row>
        <row r="148">
          <cell r="D148" t="str">
            <v>Soil backfill</v>
          </cell>
          <cell r="E148">
            <v>67.302749999999989</v>
          </cell>
          <cell r="F148" t="str">
            <v>m3</v>
          </cell>
          <cell r="H148">
            <v>11164.916947530863</v>
          </cell>
          <cell r="I148">
            <v>0</v>
          </cell>
          <cell r="J148">
            <v>751429.61409043265</v>
          </cell>
        </row>
        <row r="149">
          <cell r="D149" t="str">
            <v>Soil disposal</v>
          </cell>
          <cell r="E149">
            <v>27.901875</v>
          </cell>
          <cell r="F149" t="str">
            <v>m3</v>
          </cell>
          <cell r="H149">
            <v>37260.653409090912</v>
          </cell>
          <cell r="I149">
            <v>0</v>
          </cell>
          <cell r="J149">
            <v>1039642.0938387784</v>
          </cell>
        </row>
        <row r="150">
          <cell r="D150" t="str">
            <v>Earth soil</v>
          </cell>
          <cell r="E150">
            <v>66</v>
          </cell>
          <cell r="F150" t="str">
            <v>m3</v>
          </cell>
          <cell r="H150">
            <v>67963.04450757576</v>
          </cell>
          <cell r="I150">
            <v>0</v>
          </cell>
          <cell r="J150">
            <v>4485560.9375</v>
          </cell>
        </row>
        <row r="151">
          <cell r="D151" t="str">
            <v>Sand layer</v>
          </cell>
          <cell r="E151">
            <v>30.19725</v>
          </cell>
          <cell r="F151" t="str">
            <v>m3</v>
          </cell>
          <cell r="H151">
            <v>47343.625344877342</v>
          </cell>
          <cell r="I151">
            <v>0</v>
          </cell>
          <cell r="J151">
            <v>1429647.2904455974</v>
          </cell>
        </row>
        <row r="152">
          <cell r="D152" t="str">
            <v>Lean concrete</v>
          </cell>
          <cell r="E152">
            <v>21.338625</v>
          </cell>
          <cell r="F152" t="str">
            <v>m3</v>
          </cell>
          <cell r="H152">
            <v>381394.17259552033</v>
          </cell>
          <cell r="I152">
            <v>0</v>
          </cell>
          <cell r="J152">
            <v>8138427.2262010854</v>
          </cell>
        </row>
        <row r="153">
          <cell r="D153" t="str">
            <v>Gravel, 10 mm thk.</v>
          </cell>
          <cell r="E153">
            <v>27.024999999999999</v>
          </cell>
          <cell r="F153" t="str">
            <v>m2</v>
          </cell>
          <cell r="H153">
            <v>172872.8605499439</v>
          </cell>
          <cell r="I153">
            <v>0</v>
          </cell>
          <cell r="J153">
            <v>4671889.0563622341</v>
          </cell>
        </row>
        <row r="154">
          <cell r="D154" t="str">
            <v>Formwork</v>
          </cell>
          <cell r="E154">
            <v>852.11</v>
          </cell>
          <cell r="F154" t="str">
            <v>m2</v>
          </cell>
          <cell r="H154">
            <v>77159.091969696994</v>
          </cell>
          <cell r="I154">
            <v>0</v>
          </cell>
          <cell r="J154">
            <v>65748033.85829851</v>
          </cell>
        </row>
        <row r="155">
          <cell r="D155" t="str">
            <v>Rebar dia.8 mm</v>
          </cell>
          <cell r="E155">
            <v>176.77364872939523</v>
          </cell>
          <cell r="F155" t="str">
            <v>kg</v>
          </cell>
          <cell r="H155">
            <v>4254.6767676767677</v>
          </cell>
          <cell r="I155">
            <v>0</v>
          </cell>
          <cell r="J155">
            <v>752114.73638641171</v>
          </cell>
        </row>
        <row r="156">
          <cell r="D156" t="str">
            <v>Rebar dia.10 mm</v>
          </cell>
          <cell r="E156">
            <v>682.87699962569127</v>
          </cell>
          <cell r="F156" t="str">
            <v>kg</v>
          </cell>
          <cell r="H156">
            <v>4254.6767676767677</v>
          </cell>
          <cell r="I156">
            <v>0</v>
          </cell>
          <cell r="J156">
            <v>2905420.9054882452</v>
          </cell>
        </row>
        <row r="157">
          <cell r="D157" t="str">
            <v>Rebar dia.12 mm</v>
          </cell>
          <cell r="E157">
            <v>804.95143617849612</v>
          </cell>
          <cell r="F157" t="str">
            <v>kg</v>
          </cell>
          <cell r="H157">
            <v>4254.6767676767677</v>
          </cell>
          <cell r="I157">
            <v>0</v>
          </cell>
          <cell r="J157">
            <v>3424808.1746166958</v>
          </cell>
        </row>
        <row r="158">
          <cell r="D158" t="str">
            <v>Rebar dia.13 mm</v>
          </cell>
          <cell r="E158">
            <v>9136.9503599095551</v>
          </cell>
          <cell r="F158" t="str">
            <v>kg</v>
          </cell>
          <cell r="H158">
            <v>4254.6767676767677</v>
          </cell>
          <cell r="I158">
            <v>0</v>
          </cell>
          <cell r="J158">
            <v>38874770.423723064</v>
          </cell>
        </row>
        <row r="159">
          <cell r="D159" t="str">
            <v>Rebar dia.16 mm</v>
          </cell>
          <cell r="E159">
            <v>3331.8676113192259</v>
          </cell>
          <cell r="F159" t="str">
            <v>kg</v>
          </cell>
          <cell r="H159">
            <v>4254.6767676767677</v>
          </cell>
          <cell r="I159">
            <v>0</v>
          </cell>
          <cell r="J159">
            <v>14176019.718854597</v>
          </cell>
        </row>
        <row r="160">
          <cell r="D160" t="str">
            <v>Rebar dia.25 mm</v>
          </cell>
          <cell r="E160">
            <v>6735.6728249464386</v>
          </cell>
          <cell r="F160" t="str">
            <v>kg</v>
          </cell>
          <cell r="H160">
            <v>4254.6767676767677</v>
          </cell>
          <cell r="I160">
            <v>0</v>
          </cell>
          <cell r="J160">
            <v>28658110.682971355</v>
          </cell>
        </row>
        <row r="161">
          <cell r="D161" t="str">
            <v>Wiremesh M5</v>
          </cell>
          <cell r="E161">
            <v>220</v>
          </cell>
          <cell r="F161" t="str">
            <v>m2</v>
          </cell>
          <cell r="H161">
            <v>103200</v>
          </cell>
          <cell r="I161">
            <v>0</v>
          </cell>
          <cell r="J161">
            <v>22704000</v>
          </cell>
        </row>
        <row r="162">
          <cell r="D162" t="str">
            <v>Concrete K-225</v>
          </cell>
          <cell r="E162">
            <v>115.11975</v>
          </cell>
          <cell r="F162" t="str">
            <v>m3</v>
          </cell>
          <cell r="H162">
            <v>376294.08377250773</v>
          </cell>
          <cell r="I162">
            <v>0</v>
          </cell>
          <cell r="J162">
            <v>43318880.850370146</v>
          </cell>
        </row>
        <row r="163">
          <cell r="D163" t="str">
            <v>Single door</v>
          </cell>
          <cell r="E163">
            <v>8</v>
          </cell>
          <cell r="F163" t="str">
            <v>unit</v>
          </cell>
          <cell r="H163">
            <v>3769838.8000000007</v>
          </cell>
          <cell r="I163">
            <v>0</v>
          </cell>
          <cell r="J163">
            <v>30158710.400000006</v>
          </cell>
        </row>
        <row r="164">
          <cell r="D164" t="str">
            <v>Double door</v>
          </cell>
          <cell r="E164">
            <v>2</v>
          </cell>
          <cell r="F164" t="str">
            <v>unit</v>
          </cell>
          <cell r="H164">
            <v>7514677.6000000015</v>
          </cell>
          <cell r="I164">
            <v>0</v>
          </cell>
          <cell r="J164">
            <v>15029355.200000003</v>
          </cell>
        </row>
        <row r="165">
          <cell r="D165" t="str">
            <v>Brickwall-1</v>
          </cell>
          <cell r="E165">
            <v>423.5</v>
          </cell>
          <cell r="F165" t="str">
            <v>m2</v>
          </cell>
          <cell r="H165">
            <v>24245.096397306399</v>
          </cell>
          <cell r="I165">
            <v>0</v>
          </cell>
          <cell r="J165">
            <v>10267798.324259261</v>
          </cell>
        </row>
        <row r="166">
          <cell r="D166" t="str">
            <v>Rendering</v>
          </cell>
          <cell r="E166">
            <v>847</v>
          </cell>
          <cell r="F166" t="str">
            <v>m2</v>
          </cell>
          <cell r="H166">
            <v>12674.756397306395</v>
          </cell>
          <cell r="I166">
            <v>0</v>
          </cell>
          <cell r="J166">
            <v>10735518.668518517</v>
          </cell>
        </row>
        <row r="167">
          <cell r="D167" t="str">
            <v>Wall painting</v>
          </cell>
          <cell r="E167">
            <v>847</v>
          </cell>
          <cell r="F167" t="str">
            <v>m2</v>
          </cell>
          <cell r="H167">
            <v>6868.2786195286199</v>
          </cell>
          <cell r="I167">
            <v>0</v>
          </cell>
          <cell r="J167">
            <v>5817431.9907407407</v>
          </cell>
        </row>
        <row r="168">
          <cell r="D168" t="str">
            <v>Ceramic tile 30x30</v>
          </cell>
          <cell r="E168">
            <v>193</v>
          </cell>
          <cell r="F168" t="str">
            <v>m2</v>
          </cell>
          <cell r="H168">
            <v>58547.223344556682</v>
          </cell>
          <cell r="I168">
            <v>0</v>
          </cell>
          <cell r="J168">
            <v>11299614.105499439</v>
          </cell>
        </row>
        <row r="169">
          <cell r="D169" t="str">
            <v>Ceramic tile 20x20</v>
          </cell>
          <cell r="E169">
            <v>22</v>
          </cell>
          <cell r="F169" t="str">
            <v>m2</v>
          </cell>
          <cell r="H169">
            <v>83939.557239057249</v>
          </cell>
          <cell r="I169">
            <v>0</v>
          </cell>
          <cell r="J169">
            <v>1846670.2592592596</v>
          </cell>
        </row>
        <row r="170">
          <cell r="D170" t="str">
            <v>Raised floor</v>
          </cell>
          <cell r="E170">
            <v>54</v>
          </cell>
          <cell r="F170" t="str">
            <v>m2</v>
          </cell>
          <cell r="H170">
            <v>525600</v>
          </cell>
          <cell r="I170">
            <v>0</v>
          </cell>
          <cell r="J170">
            <v>28382400</v>
          </cell>
        </row>
        <row r="171">
          <cell r="D171" t="str">
            <v>Plafond accoustic tile</v>
          </cell>
          <cell r="E171">
            <v>253</v>
          </cell>
          <cell r="F171" t="str">
            <v>m2</v>
          </cell>
          <cell r="H171">
            <v>97000</v>
          </cell>
          <cell r="I171">
            <v>0</v>
          </cell>
          <cell r="J171">
            <v>24541000</v>
          </cell>
        </row>
        <row r="172">
          <cell r="D172" t="str">
            <v>Water proofing</v>
          </cell>
          <cell r="E172">
            <v>312</v>
          </cell>
          <cell r="F172" t="str">
            <v>m2</v>
          </cell>
          <cell r="H172">
            <v>42913</v>
          </cell>
          <cell r="I172">
            <v>0</v>
          </cell>
          <cell r="J172">
            <v>13388856</v>
          </cell>
        </row>
        <row r="173">
          <cell r="C173" t="str">
            <v>*  Telecommunication Building</v>
          </cell>
          <cell r="D173" t="str">
            <v>Closet duduk KIA standard</v>
          </cell>
          <cell r="E173">
            <v>1</v>
          </cell>
          <cell r="F173" t="str">
            <v>unit</v>
          </cell>
          <cell r="H173">
            <v>1690420.4545454546</v>
          </cell>
          <cell r="I173">
            <v>0</v>
          </cell>
          <cell r="J173">
            <v>1690420.4545454546</v>
          </cell>
        </row>
        <row r="174">
          <cell r="D174" t="str">
            <v>Wastafel KIA standard</v>
          </cell>
          <cell r="E174">
            <v>1</v>
          </cell>
          <cell r="F174" t="str">
            <v>unit</v>
          </cell>
          <cell r="H174">
            <v>773420.45454545459</v>
          </cell>
          <cell r="I174">
            <v>0</v>
          </cell>
          <cell r="J174">
            <v>773420.45454545459</v>
          </cell>
        </row>
        <row r="175">
          <cell r="D175" t="str">
            <v>Bak Mandi Fiber</v>
          </cell>
          <cell r="E175">
            <v>1</v>
          </cell>
          <cell r="F175" t="str">
            <v>unit</v>
          </cell>
          <cell r="H175">
            <v>361420.45454545453</v>
          </cell>
          <cell r="I175">
            <v>0</v>
          </cell>
          <cell r="J175">
            <v>361420.45454545453</v>
          </cell>
        </row>
        <row r="176">
          <cell r="D176" t="str">
            <v>Floor drain w/stainless steel</v>
          </cell>
          <cell r="E176">
            <v>1</v>
          </cell>
          <cell r="F176" t="str">
            <v>unit</v>
          </cell>
          <cell r="H176">
            <v>116910.22727272726</v>
          </cell>
          <cell r="I176">
            <v>0</v>
          </cell>
          <cell r="J176">
            <v>116910.22727272726</v>
          </cell>
        </row>
        <row r="177">
          <cell r="D177" t="str">
            <v>Plumbing accessories</v>
          </cell>
          <cell r="E177">
            <v>1</v>
          </cell>
          <cell r="F177" t="str">
            <v>Lot</v>
          </cell>
          <cell r="H177">
            <v>770890.90909090906</v>
          </cell>
          <cell r="I177">
            <v>0</v>
          </cell>
          <cell r="J177">
            <v>770890.90909090906</v>
          </cell>
        </row>
        <row r="178">
          <cell r="C178" t="str">
            <v>*  Telecommunication Building</v>
          </cell>
          <cell r="D178" t="str">
            <v>Sand layer</v>
          </cell>
          <cell r="E178">
            <v>1</v>
          </cell>
          <cell r="F178" t="str">
            <v>Lot</v>
          </cell>
          <cell r="I178">
            <v>0</v>
          </cell>
          <cell r="J178">
            <v>48194312.039309755</v>
          </cell>
        </row>
        <row r="179">
          <cell r="D179" t="str">
            <v>Soil excavation</v>
          </cell>
          <cell r="E179">
            <v>14.408000000000001</v>
          </cell>
          <cell r="F179" t="str">
            <v>m3</v>
          </cell>
          <cell r="H179">
            <v>11893.10606060606</v>
          </cell>
          <cell r="I179">
            <v>0</v>
          </cell>
          <cell r="J179">
            <v>171355.87212121213</v>
          </cell>
        </row>
        <row r="180">
          <cell r="D180" t="str">
            <v>Soil backfill</v>
          </cell>
          <cell r="E180">
            <v>10.882000000000001</v>
          </cell>
          <cell r="F180" t="str">
            <v>m3</v>
          </cell>
          <cell r="H180">
            <v>11164.916947530863</v>
          </cell>
          <cell r="I180">
            <v>0</v>
          </cell>
          <cell r="J180">
            <v>121496.62622303086</v>
          </cell>
        </row>
        <row r="181">
          <cell r="D181" t="str">
            <v>Soil disposal</v>
          </cell>
          <cell r="E181">
            <v>3.5259999999999998</v>
          </cell>
          <cell r="F181" t="str">
            <v>m3</v>
          </cell>
          <cell r="H181">
            <v>37260.653409090912</v>
          </cell>
          <cell r="I181">
            <v>0</v>
          </cell>
          <cell r="J181">
            <v>131381.06392045456</v>
          </cell>
        </row>
        <row r="182">
          <cell r="D182" t="str">
            <v>Earth soil</v>
          </cell>
          <cell r="E182">
            <v>4.8</v>
          </cell>
          <cell r="F182" t="str">
            <v>m3</v>
          </cell>
          <cell r="H182">
            <v>67963.04450757576</v>
          </cell>
          <cell r="I182">
            <v>0</v>
          </cell>
          <cell r="J182">
            <v>326222.61363636365</v>
          </cell>
        </row>
        <row r="183">
          <cell r="D183" t="str">
            <v>Sand layer</v>
          </cell>
          <cell r="E183">
            <v>2.8520000000000003</v>
          </cell>
          <cell r="F183" t="str">
            <v>m3</v>
          </cell>
          <cell r="H183">
            <v>47343.625344877342</v>
          </cell>
          <cell r="I183">
            <v>0</v>
          </cell>
          <cell r="J183">
            <v>135024.01948359021</v>
          </cell>
        </row>
        <row r="184">
          <cell r="D184" t="str">
            <v>Lean concrete</v>
          </cell>
          <cell r="E184">
            <v>2.1459999999999999</v>
          </cell>
          <cell r="F184" t="str">
            <v>m3</v>
          </cell>
          <cell r="H184">
            <v>381394.17259552033</v>
          </cell>
          <cell r="I184">
            <v>0</v>
          </cell>
          <cell r="J184">
            <v>818471.89438998664</v>
          </cell>
        </row>
        <row r="185">
          <cell r="D185" t="str">
            <v>Gravel</v>
          </cell>
          <cell r="E185">
            <v>3.0249999999999999</v>
          </cell>
          <cell r="F185" t="str">
            <v>m2</v>
          </cell>
          <cell r="H185">
            <v>172872.8605499439</v>
          </cell>
          <cell r="I185">
            <v>0</v>
          </cell>
          <cell r="J185">
            <v>522940.40316358028</v>
          </cell>
        </row>
        <row r="186">
          <cell r="D186" t="str">
            <v>Formwork</v>
          </cell>
          <cell r="E186">
            <v>100.9</v>
          </cell>
          <cell r="F186" t="str">
            <v>m2</v>
          </cell>
          <cell r="H186">
            <v>77159.091969696994</v>
          </cell>
          <cell r="I186">
            <v>0</v>
          </cell>
          <cell r="J186">
            <v>7785352.3797424268</v>
          </cell>
        </row>
        <row r="187">
          <cell r="D187" t="str">
            <v>Rebar dia.8 mm</v>
          </cell>
          <cell r="E187">
            <v>5.5241765227936011</v>
          </cell>
          <cell r="F187" t="str">
            <v>kg</v>
          </cell>
          <cell r="H187">
            <v>4254.6767676767677</v>
          </cell>
          <cell r="I187">
            <v>0</v>
          </cell>
          <cell r="J187">
            <v>23503.585512075366</v>
          </cell>
        </row>
        <row r="188">
          <cell r="D188" t="str">
            <v>Rebar dia.10 mm</v>
          </cell>
          <cell r="E188">
            <v>148.95547409675603</v>
          </cell>
          <cell r="F188" t="str">
            <v>kg</v>
          </cell>
          <cell r="H188">
            <v>4254.6767676767677</v>
          </cell>
          <cell r="I188">
            <v>0</v>
          </cell>
          <cell r="J188">
            <v>633757.39505774644</v>
          </cell>
        </row>
        <row r="189">
          <cell r="D189" t="str">
            <v>Rebar dia.12 mm</v>
          </cell>
          <cell r="E189">
            <v>961.20671496608657</v>
          </cell>
          <cell r="F189" t="str">
            <v>kg</v>
          </cell>
          <cell r="H189">
            <v>4254.6767676767677</v>
          </cell>
          <cell r="I189">
            <v>0</v>
          </cell>
          <cell r="J189">
            <v>4089623.8791011134</v>
          </cell>
        </row>
        <row r="190">
          <cell r="D190" t="str">
            <v>Rebar dia.13 mm</v>
          </cell>
          <cell r="E190">
            <v>152.81910946240035</v>
          </cell>
          <cell r="F190" t="str">
            <v>kg</v>
          </cell>
          <cell r="H190">
            <v>4254.6767676767677</v>
          </cell>
          <cell r="I190">
            <v>0</v>
          </cell>
          <cell r="J190">
            <v>650195.91468672769</v>
          </cell>
        </row>
        <row r="191">
          <cell r="D191" t="str">
            <v>Rebar dia.16 mm</v>
          </cell>
          <cell r="E191">
            <v>326.61036050954925</v>
          </cell>
          <cell r="F191" t="str">
            <v>kg</v>
          </cell>
          <cell r="H191">
            <v>4254.6767676767677</v>
          </cell>
          <cell r="I191">
            <v>0</v>
          </cell>
          <cell r="J191">
            <v>1389621.5129425128</v>
          </cell>
        </row>
        <row r="192">
          <cell r="D192" t="str">
            <v>Rebar dia.25 mm</v>
          </cell>
          <cell r="E192">
            <v>924.80633752125027</v>
          </cell>
          <cell r="F192" t="str">
            <v>kg</v>
          </cell>
          <cell r="H192">
            <v>4254.6767676767677</v>
          </cell>
          <cell r="I192">
            <v>0</v>
          </cell>
          <cell r="J192">
            <v>3934752.0388519028</v>
          </cell>
        </row>
        <row r="193">
          <cell r="D193" t="str">
            <v>Wiremesh M5</v>
          </cell>
          <cell r="E193">
            <v>16</v>
          </cell>
          <cell r="F193" t="str">
            <v>m2</v>
          </cell>
          <cell r="H193">
            <v>103200</v>
          </cell>
          <cell r="I193">
            <v>0</v>
          </cell>
          <cell r="J193">
            <v>1651200</v>
          </cell>
        </row>
        <row r="194">
          <cell r="D194" t="str">
            <v>Concrete K-225</v>
          </cell>
          <cell r="E194">
            <v>10.994750000000002</v>
          </cell>
          <cell r="F194" t="str">
            <v>m3</v>
          </cell>
          <cell r="H194">
            <v>376294.08377250773</v>
          </cell>
          <cell r="I194">
            <v>0</v>
          </cell>
          <cell r="J194">
            <v>4137259.3775577801</v>
          </cell>
        </row>
        <row r="195">
          <cell r="D195" t="str">
            <v>Alum. Window (single)</v>
          </cell>
          <cell r="E195">
            <v>1</v>
          </cell>
          <cell r="F195" t="str">
            <v>unit</v>
          </cell>
          <cell r="H195">
            <v>512620.759170654</v>
          </cell>
          <cell r="I195">
            <v>0</v>
          </cell>
          <cell r="J195">
            <v>512620.759170654</v>
          </cell>
        </row>
        <row r="196">
          <cell r="D196" t="str">
            <v>Door (single)</v>
          </cell>
          <cell r="E196">
            <v>1</v>
          </cell>
          <cell r="F196" t="str">
            <v>unit</v>
          </cell>
          <cell r="H196">
            <v>3769838.8000000007</v>
          </cell>
          <cell r="I196">
            <v>0</v>
          </cell>
          <cell r="J196">
            <v>3769838.8000000007</v>
          </cell>
        </row>
        <row r="197">
          <cell r="D197" t="str">
            <v>Brickwall-1</v>
          </cell>
          <cell r="E197">
            <v>56</v>
          </cell>
          <cell r="F197" t="str">
            <v>m2</v>
          </cell>
          <cell r="H197">
            <v>24245.096397306399</v>
          </cell>
          <cell r="I197">
            <v>0</v>
          </cell>
          <cell r="J197">
            <v>1357725.3982491584</v>
          </cell>
        </row>
        <row r="198">
          <cell r="D198" t="str">
            <v>Rendering</v>
          </cell>
          <cell r="E198">
            <v>112</v>
          </cell>
          <cell r="F198" t="str">
            <v>m2</v>
          </cell>
          <cell r="H198">
            <v>12674.756397306395</v>
          </cell>
          <cell r="I198">
            <v>0</v>
          </cell>
          <cell r="J198">
            <v>1419572.7164983163</v>
          </cell>
        </row>
        <row r="199">
          <cell r="C199" t="str">
            <v>*  Guard House</v>
          </cell>
          <cell r="D199" t="str">
            <v>Wall painting</v>
          </cell>
          <cell r="E199">
            <v>112</v>
          </cell>
          <cell r="F199" t="str">
            <v>m2</v>
          </cell>
          <cell r="H199">
            <v>6868.2786195286199</v>
          </cell>
          <cell r="I199">
            <v>0</v>
          </cell>
          <cell r="J199">
            <v>769247.20538720547</v>
          </cell>
        </row>
        <row r="200">
          <cell r="A200" t="str">
            <v>III.2.1.1.4</v>
          </cell>
          <cell r="C200" t="str">
            <v>Other installation ( paving Block, Accessories Road, Fence, etc)</v>
          </cell>
          <cell r="D200" t="str">
            <v>Ceramic tile 30x30</v>
          </cell>
          <cell r="E200">
            <v>25</v>
          </cell>
          <cell r="F200" t="str">
            <v>m2</v>
          </cell>
          <cell r="H200">
            <v>58547.223344556682</v>
          </cell>
          <cell r="I200">
            <v>0</v>
          </cell>
          <cell r="J200">
            <v>1463680.583613917</v>
          </cell>
        </row>
        <row r="201">
          <cell r="C201" t="str">
            <v>*  Gravel</v>
          </cell>
          <cell r="D201" t="str">
            <v>Raised floor</v>
          </cell>
          <cell r="E201">
            <v>16</v>
          </cell>
          <cell r="F201" t="str">
            <v>m2</v>
          </cell>
          <cell r="H201">
            <v>525600</v>
          </cell>
          <cell r="I201">
            <v>0</v>
          </cell>
          <cell r="J201">
            <v>8409600</v>
          </cell>
        </row>
        <row r="202">
          <cell r="C202" t="str">
            <v>*  Galv. Chain link fence</v>
          </cell>
          <cell r="D202" t="str">
            <v>Plafond accoustic tile</v>
          </cell>
          <cell r="E202">
            <v>25</v>
          </cell>
          <cell r="F202" t="str">
            <v>m2</v>
          </cell>
          <cell r="H202">
            <v>97000</v>
          </cell>
          <cell r="I202">
            <v>0</v>
          </cell>
          <cell r="J202">
            <v>2425000</v>
          </cell>
        </row>
        <row r="203">
          <cell r="D203" t="str">
            <v>Water proofing</v>
          </cell>
          <cell r="E203">
            <v>36</v>
          </cell>
          <cell r="F203" t="str">
            <v>m2</v>
          </cell>
          <cell r="H203">
            <v>42913</v>
          </cell>
          <cell r="I203">
            <v>0</v>
          </cell>
          <cell r="J203">
            <v>1544868</v>
          </cell>
        </row>
        <row r="204">
          <cell r="C204" t="str">
            <v>*  Guard House</v>
          </cell>
          <cell r="D204" t="str">
            <v>Soil backfill</v>
          </cell>
          <cell r="E204">
            <v>0</v>
          </cell>
          <cell r="F204" t="str">
            <v>Lot</v>
          </cell>
          <cell r="I204">
            <v>0</v>
          </cell>
          <cell r="J204">
            <v>0</v>
          </cell>
        </row>
        <row r="205">
          <cell r="A205" t="str">
            <v>III.2.1.1.4</v>
          </cell>
          <cell r="C205" t="str">
            <v>Other installation ( paving Block, Accessories Road, Fence, etc)</v>
          </cell>
          <cell r="D205" t="str">
            <v>Soil disposal</v>
          </cell>
          <cell r="E205">
            <v>1</v>
          </cell>
          <cell r="F205" t="str">
            <v>Lot</v>
          </cell>
          <cell r="I205">
            <v>0</v>
          </cell>
          <cell r="J205">
            <v>165325157.3344667</v>
          </cell>
        </row>
        <row r="206">
          <cell r="C206" t="str">
            <v>*  Gravel</v>
          </cell>
          <cell r="D206" t="str">
            <v>Sand layer</v>
          </cell>
          <cell r="E206">
            <v>584.80250000022352</v>
          </cell>
          <cell r="F206" t="str">
            <v>m3</v>
          </cell>
          <cell r="I206">
            <v>0</v>
          </cell>
          <cell r="J206">
            <v>0</v>
          </cell>
        </row>
        <row r="207">
          <cell r="C207" t="str">
            <v>*  Galv. Chain link fence</v>
          </cell>
          <cell r="D207" t="str">
            <v>Lean concrete</v>
          </cell>
          <cell r="E207">
            <v>405.76219564003259</v>
          </cell>
          <cell r="F207" t="str">
            <v>m</v>
          </cell>
          <cell r="I207">
            <v>0</v>
          </cell>
          <cell r="J207">
            <v>134990135.60434461</v>
          </cell>
        </row>
        <row r="208">
          <cell r="D208" t="str">
            <v>Soil excavation</v>
          </cell>
          <cell r="E208">
            <v>123.07760216155776</v>
          </cell>
          <cell r="F208" t="str">
            <v>m3</v>
          </cell>
          <cell r="H208">
            <v>11893.10606060606</v>
          </cell>
          <cell r="I208">
            <v>0</v>
          </cell>
          <cell r="J208">
            <v>1463774.9761924841</v>
          </cell>
        </row>
        <row r="209">
          <cell r="D209" t="str">
            <v>Soil backfill</v>
          </cell>
          <cell r="E209">
            <v>99.767859007768664</v>
          </cell>
          <cell r="F209" t="str">
            <v>m3</v>
          </cell>
          <cell r="H209">
            <v>11164.916947530863</v>
          </cell>
          <cell r="I209">
            <v>0</v>
          </cell>
          <cell r="J209">
            <v>1113899.8598547061</v>
          </cell>
        </row>
        <row r="210">
          <cell r="D210" t="str">
            <v>Soil disposal</v>
          </cell>
          <cell r="E210">
            <v>23.309743153789107</v>
          </cell>
          <cell r="F210" t="str">
            <v>m3</v>
          </cell>
          <cell r="H210">
            <v>37260.653409090912</v>
          </cell>
          <cell r="I210">
            <v>0</v>
          </cell>
          <cell r="J210">
            <v>868536.26070826559</v>
          </cell>
        </row>
        <row r="211">
          <cell r="D211" t="str">
            <v>Sand layer</v>
          </cell>
          <cell r="E211">
            <v>5.8993794401565021</v>
          </cell>
          <cell r="F211" t="str">
            <v>m3</v>
          </cell>
          <cell r="H211">
            <v>47343.625344877342</v>
          </cell>
          <cell r="I211">
            <v>0</v>
          </cell>
          <cell r="J211">
            <v>279298.00998204167</v>
          </cell>
        </row>
        <row r="212">
          <cell r="D212" t="str">
            <v>Lean concrete</v>
          </cell>
          <cell r="E212">
            <v>2.949689720078251</v>
          </cell>
          <cell r="F212" t="str">
            <v>m3</v>
          </cell>
          <cell r="H212">
            <v>381394.17259552033</v>
          </cell>
          <cell r="I212">
            <v>0</v>
          </cell>
          <cell r="J212">
            <v>1124994.4702027566</v>
          </cell>
        </row>
        <row r="213">
          <cell r="D213" t="str">
            <v>Formwork</v>
          </cell>
          <cell r="E213">
            <v>131.27917845640948</v>
          </cell>
          <cell r="F213" t="str">
            <v>m2</v>
          </cell>
          <cell r="H213">
            <v>77159.091969696994</v>
          </cell>
          <cell r="I213">
            <v>0</v>
          </cell>
          <cell r="J213">
            <v>10129382.204224363</v>
          </cell>
        </row>
        <row r="214">
          <cell r="D214" t="str">
            <v>Concrete K-175</v>
          </cell>
          <cell r="E214">
            <v>14.442688080627045</v>
          </cell>
          <cell r="F214" t="str">
            <v>m3</v>
          </cell>
          <cell r="H214">
            <v>376294.08377250773</v>
          </cell>
          <cell r="I214">
            <v>0</v>
          </cell>
          <cell r="J214">
            <v>5434698.0785116721</v>
          </cell>
        </row>
        <row r="215">
          <cell r="C215" t="str">
            <v>*  1.2 m personal gate</v>
          </cell>
          <cell r="D215" t="str">
            <v>Barbed wire</v>
          </cell>
          <cell r="E215">
            <v>1623.0128107342757</v>
          </cell>
          <cell r="F215" t="str">
            <v>m</v>
          </cell>
          <cell r="H215" t="str">
            <v>incl.</v>
          </cell>
          <cell r="I215">
            <v>0</v>
          </cell>
          <cell r="J215">
            <v>0</v>
          </cell>
        </row>
        <row r="216">
          <cell r="D216" t="str">
            <v>Galv. pipe dia.3"</v>
          </cell>
          <cell r="E216">
            <v>509.00133584277137</v>
          </cell>
          <cell r="F216" t="str">
            <v>m</v>
          </cell>
          <cell r="H216" t="str">
            <v>incl.</v>
          </cell>
          <cell r="I216">
            <v>0</v>
          </cell>
          <cell r="J216">
            <v>0</v>
          </cell>
        </row>
        <row r="217">
          <cell r="D217" t="str">
            <v>Galv. L-65x65x6</v>
          </cell>
          <cell r="E217">
            <v>5860.9435442308486</v>
          </cell>
          <cell r="F217" t="str">
            <v>kg</v>
          </cell>
          <cell r="H217" t="str">
            <v>incl.</v>
          </cell>
          <cell r="I217">
            <v>0</v>
          </cell>
          <cell r="J217">
            <v>0</v>
          </cell>
        </row>
        <row r="218">
          <cell r="D218" t="str">
            <v>Galv. Tie rod dia.12 mm</v>
          </cell>
          <cell r="E218">
            <v>361.93052583618686</v>
          </cell>
          <cell r="F218" t="str">
            <v>kg</v>
          </cell>
          <cell r="H218" t="str">
            <v>incl.</v>
          </cell>
          <cell r="I218">
            <v>0</v>
          </cell>
          <cell r="J218">
            <v>0</v>
          </cell>
        </row>
        <row r="219">
          <cell r="D219" t="str">
            <v>Galv. Chain link (60x60)</v>
          </cell>
          <cell r="E219">
            <v>405.76219564003259</v>
          </cell>
          <cell r="F219" t="str">
            <v>m</v>
          </cell>
          <cell r="H219">
            <v>282371.18434343435</v>
          </cell>
          <cell r="I219">
            <v>0</v>
          </cell>
          <cell r="J219">
            <v>114575551.74466832</v>
          </cell>
        </row>
        <row r="220">
          <cell r="C220" t="str">
            <v>*  1.2 m personal gate</v>
          </cell>
          <cell r="D220" t="str">
            <v>Chain Link Fence Fabric</v>
          </cell>
          <cell r="E220">
            <v>1</v>
          </cell>
          <cell r="F220" t="str">
            <v>Unit</v>
          </cell>
          <cell r="H220">
            <v>390060</v>
          </cell>
          <cell r="I220">
            <v>0</v>
          </cell>
          <cell r="J220">
            <v>390060</v>
          </cell>
        </row>
        <row r="221">
          <cell r="D221" t="str">
            <v>Gate Post Steel Pipe dia.4''</v>
          </cell>
          <cell r="E221">
            <v>5</v>
          </cell>
          <cell r="F221" t="str">
            <v>m'</v>
          </cell>
          <cell r="H221" t="str">
            <v>incl.</v>
          </cell>
          <cell r="I221">
            <v>0</v>
          </cell>
          <cell r="J221">
            <v>0</v>
          </cell>
        </row>
        <row r="222">
          <cell r="D222" t="str">
            <v>Gate Frame Steel Pipe dia.2.5'' x 0.126''</v>
          </cell>
          <cell r="E222">
            <v>7.4</v>
          </cell>
          <cell r="F222" t="str">
            <v>m'</v>
          </cell>
          <cell r="H222" t="str">
            <v>incl.</v>
          </cell>
          <cell r="I222">
            <v>0</v>
          </cell>
          <cell r="J222">
            <v>0</v>
          </cell>
        </row>
        <row r="223">
          <cell r="D223" t="str">
            <v>Bracing Steel Pipe dia.2-3/8'' x 0.126''</v>
          </cell>
          <cell r="E223">
            <v>1.2</v>
          </cell>
          <cell r="F223" t="str">
            <v>m'</v>
          </cell>
          <cell r="H223" t="str">
            <v>incl.</v>
          </cell>
          <cell r="I223">
            <v>0</v>
          </cell>
          <cell r="J223">
            <v>0</v>
          </cell>
        </row>
        <row r="224">
          <cell r="D224" t="str">
            <v>Tension Wire dia.8 mm</v>
          </cell>
          <cell r="E224">
            <v>3.6</v>
          </cell>
          <cell r="F224" t="str">
            <v>m'</v>
          </cell>
          <cell r="H224" t="str">
            <v>incl.</v>
          </cell>
          <cell r="I224">
            <v>0</v>
          </cell>
          <cell r="J224">
            <v>0</v>
          </cell>
        </row>
        <row r="225">
          <cell r="D225" t="str">
            <v>Chain Link Fence Fabric</v>
          </cell>
          <cell r="E225">
            <v>3</v>
          </cell>
          <cell r="F225" t="str">
            <v>m2</v>
          </cell>
          <cell r="H225" t="str">
            <v>incl.</v>
          </cell>
          <cell r="I225">
            <v>0</v>
          </cell>
          <cell r="J225">
            <v>0</v>
          </cell>
        </row>
        <row r="226">
          <cell r="D226" t="str">
            <v>Padlock Fastening</v>
          </cell>
          <cell r="E226">
            <v>1</v>
          </cell>
          <cell r="F226" t="str">
            <v>set</v>
          </cell>
          <cell r="H226" t="str">
            <v>incl.</v>
          </cell>
          <cell r="I226">
            <v>0</v>
          </cell>
          <cell r="J226">
            <v>0</v>
          </cell>
        </row>
        <row r="227">
          <cell r="C227" t="str">
            <v>*  Optical fiber cable trench</v>
          </cell>
          <cell r="D227" t="str">
            <v>Handle Bar dia. 5/8''</v>
          </cell>
          <cell r="E227">
            <v>1</v>
          </cell>
          <cell r="F227" t="str">
            <v>set</v>
          </cell>
          <cell r="H227" t="str">
            <v>incl.</v>
          </cell>
          <cell r="I227">
            <v>0</v>
          </cell>
          <cell r="J227">
            <v>0</v>
          </cell>
        </row>
        <row r="228">
          <cell r="D228" t="str">
            <v>Hings</v>
          </cell>
          <cell r="E228">
            <v>3</v>
          </cell>
          <cell r="F228" t="str">
            <v>ea</v>
          </cell>
          <cell r="H228" t="str">
            <v>incl.</v>
          </cell>
          <cell r="I228">
            <v>0</v>
          </cell>
          <cell r="J228">
            <v>0</v>
          </cell>
        </row>
        <row r="229">
          <cell r="D229" t="str">
            <v>3-Strings Barbed Wire</v>
          </cell>
          <cell r="E229">
            <v>3.6</v>
          </cell>
          <cell r="F229" t="str">
            <v>m'</v>
          </cell>
          <cell r="H229" t="str">
            <v>incl.</v>
          </cell>
          <cell r="I229">
            <v>0</v>
          </cell>
          <cell r="J229">
            <v>0</v>
          </cell>
        </row>
        <row r="230">
          <cell r="D230" t="str">
            <v>Steel Angle L.50x50x5</v>
          </cell>
          <cell r="E230">
            <v>0.9</v>
          </cell>
          <cell r="F230" t="str">
            <v>m'</v>
          </cell>
          <cell r="H230" t="str">
            <v>incl.</v>
          </cell>
          <cell r="I230">
            <v>0</v>
          </cell>
          <cell r="J230">
            <v>0</v>
          </cell>
        </row>
        <row r="231">
          <cell r="D231" t="str">
            <v>Anchor Bar dia 3/4'' L=150 mm</v>
          </cell>
          <cell r="E231">
            <v>0.3</v>
          </cell>
          <cell r="F231" t="str">
            <v>m'</v>
          </cell>
          <cell r="H231" t="str">
            <v>incl.</v>
          </cell>
          <cell r="I231">
            <v>0</v>
          </cell>
          <cell r="J231">
            <v>0</v>
          </cell>
        </row>
        <row r="232">
          <cell r="C232" t="str">
            <v>*  Optical fiber cable trench</v>
          </cell>
          <cell r="D232" t="str">
            <v>Concrete block (20x40x7.5 cm)</v>
          </cell>
          <cell r="E232">
            <v>186</v>
          </cell>
          <cell r="F232" t="str">
            <v>m</v>
          </cell>
          <cell r="H232">
            <v>0</v>
          </cell>
          <cell r="I232">
            <v>0</v>
          </cell>
          <cell r="J232">
            <v>72928592.313004985</v>
          </cell>
        </row>
        <row r="233">
          <cell r="D233" t="str">
            <v>Soil excavation</v>
          </cell>
          <cell r="E233">
            <v>92.07</v>
          </cell>
          <cell r="F233" t="str">
            <v>m3</v>
          </cell>
          <cell r="H233">
            <v>11893.10606060606</v>
          </cell>
          <cell r="I233">
            <v>0</v>
          </cell>
          <cell r="J233">
            <v>1094998.2749999999</v>
          </cell>
        </row>
        <row r="234">
          <cell r="D234" t="str">
            <v>Soil backfill</v>
          </cell>
          <cell r="E234">
            <v>77.375999999999991</v>
          </cell>
          <cell r="F234" t="str">
            <v>m3</v>
          </cell>
          <cell r="H234">
            <v>11164.916947530863</v>
          </cell>
          <cell r="I234">
            <v>0</v>
          </cell>
          <cell r="J234">
            <v>863896.61373214796</v>
          </cell>
        </row>
        <row r="235">
          <cell r="A235" t="str">
            <v>III.2.1.2</v>
          </cell>
          <cell r="C235" t="str">
            <v>Mechanical works</v>
          </cell>
          <cell r="D235" t="str">
            <v>Soil Disposal</v>
          </cell>
          <cell r="E235">
            <v>14.694000000000001</v>
          </cell>
          <cell r="F235" t="str">
            <v>m3</v>
          </cell>
          <cell r="H235">
            <v>37260.653409090912</v>
          </cell>
          <cell r="I235">
            <v>0</v>
          </cell>
          <cell r="J235">
            <v>547508.04119318188</v>
          </cell>
        </row>
        <row r="236">
          <cell r="C236" t="str">
            <v>(Sum of item III.2.1.3.1 thru item III.2.1.3.2)</v>
          </cell>
          <cell r="D236" t="str">
            <v>Sand layer 20 cm thk.</v>
          </cell>
          <cell r="E236">
            <v>9.1140000000000008</v>
          </cell>
          <cell r="F236" t="str">
            <v>m3</v>
          </cell>
          <cell r="H236">
            <v>47343.625344877342</v>
          </cell>
          <cell r="I236">
            <v>0</v>
          </cell>
          <cell r="J236">
            <v>431489.80139321211</v>
          </cell>
        </row>
        <row r="237">
          <cell r="D237" t="str">
            <v>Concrete block (20x40x7.5 cm)</v>
          </cell>
          <cell r="E237">
            <v>186</v>
          </cell>
          <cell r="F237" t="str">
            <v>m</v>
          </cell>
          <cell r="H237">
            <v>376294.08377250773</v>
          </cell>
          <cell r="I237">
            <v>0</v>
          </cell>
          <cell r="J237">
            <v>69990699.581686437</v>
          </cell>
        </row>
        <row r="238">
          <cell r="A238" t="str">
            <v>III.2.1.2.1</v>
          </cell>
          <cell r="C238" t="str">
            <v>Mechanical equipment Installation</v>
          </cell>
          <cell r="I238">
            <v>0</v>
          </cell>
          <cell r="J238">
            <v>0</v>
          </cell>
        </row>
        <row r="240">
          <cell r="A240" t="str">
            <v>III.2.1.2</v>
          </cell>
          <cell r="C240" t="str">
            <v>Mechanical works</v>
          </cell>
          <cell r="I240">
            <v>0</v>
          </cell>
          <cell r="J240">
            <v>95577558</v>
          </cell>
        </row>
        <row r="241">
          <cell r="C241" t="str">
            <v>(Sum of item III.2.1.3.1 thru item III.2.1.3.2)</v>
          </cell>
        </row>
        <row r="243">
          <cell r="A243" t="str">
            <v>III.2.1.2.1</v>
          </cell>
          <cell r="C243" t="str">
            <v>Mechanical equipment Installation</v>
          </cell>
          <cell r="E243">
            <v>1</v>
          </cell>
          <cell r="F243" t="str">
            <v>lot</v>
          </cell>
          <cell r="G243">
            <v>0</v>
          </cell>
          <cell r="H243">
            <v>95577558</v>
          </cell>
          <cell r="I243">
            <v>0</v>
          </cell>
          <cell r="J243">
            <v>95577558</v>
          </cell>
        </row>
        <row r="244">
          <cell r="A244" t="str">
            <v>III.2.1.3.2</v>
          </cell>
          <cell r="C244" t="str">
            <v>Painting</v>
          </cell>
          <cell r="I244">
            <v>0</v>
          </cell>
          <cell r="J244">
            <v>0</v>
          </cell>
        </row>
        <row r="245">
          <cell r="A245" t="str">
            <v>III.2.1.3</v>
          </cell>
          <cell r="C245" t="str">
            <v>Piping and Valve</v>
          </cell>
          <cell r="I245">
            <v>0</v>
          </cell>
          <cell r="J245">
            <v>197060836.52199769</v>
          </cell>
        </row>
        <row r="246">
          <cell r="A246" t="str">
            <v>III.2.1.4</v>
          </cell>
          <cell r="C246" t="str">
            <v>(Sum of item III.2.1.3.1 thru item III.2.1.3.2)</v>
          </cell>
          <cell r="I246">
            <v>0</v>
          </cell>
          <cell r="J246">
            <v>0</v>
          </cell>
        </row>
        <row r="247">
          <cell r="C247" t="str">
            <v>(Sum of item III.2.1.4.1 thru item III.2.1.4.2)</v>
          </cell>
        </row>
        <row r="248">
          <cell r="A248" t="str">
            <v>III.2.1.3.1</v>
          </cell>
          <cell r="C248" t="str">
            <v>Piping and valve installation</v>
          </cell>
          <cell r="E248">
            <v>1</v>
          </cell>
          <cell r="F248" t="str">
            <v>lot</v>
          </cell>
          <cell r="G248">
            <v>0</v>
          </cell>
          <cell r="H248">
            <v>163733303.76233339</v>
          </cell>
          <cell r="I248">
            <v>0</v>
          </cell>
          <cell r="J248">
            <v>163733303.76233339</v>
          </cell>
        </row>
        <row r="249">
          <cell r="A249" t="str">
            <v>III.2.1.3.2</v>
          </cell>
          <cell r="C249" t="str">
            <v>Painting</v>
          </cell>
          <cell r="E249">
            <v>1</v>
          </cell>
          <cell r="F249" t="str">
            <v>lot</v>
          </cell>
          <cell r="G249">
            <v>0</v>
          </cell>
          <cell r="H249">
            <v>33327532.759664301</v>
          </cell>
          <cell r="I249">
            <v>0</v>
          </cell>
          <cell r="J249">
            <v>33327532.759664301</v>
          </cell>
        </row>
        <row r="250">
          <cell r="A250" t="str">
            <v>III.2.1.4.2</v>
          </cell>
          <cell r="C250" t="str">
            <v>Cathodic system Installation</v>
          </cell>
          <cell r="I250">
            <v>0</v>
          </cell>
          <cell r="J250">
            <v>0</v>
          </cell>
        </row>
        <row r="251">
          <cell r="A251" t="str">
            <v>III.2.1.4</v>
          </cell>
          <cell r="C251" t="str">
            <v>Electrical system</v>
          </cell>
          <cell r="I251">
            <v>8732.5</v>
          </cell>
          <cell r="J251">
            <v>44891130.87237145</v>
          </cell>
        </row>
        <row r="252">
          <cell r="A252" t="str">
            <v>III.2.1.5</v>
          </cell>
          <cell r="C252" t="str">
            <v>(Sum of item III.2.1.4.1 thru item III.2.1.4.2)</v>
          </cell>
          <cell r="I252">
            <v>0</v>
          </cell>
          <cell r="J252">
            <v>0</v>
          </cell>
        </row>
        <row r="254">
          <cell r="A254" t="str">
            <v>III.2.1.4.1</v>
          </cell>
          <cell r="C254" t="str">
            <v>Electrical system installation</v>
          </cell>
          <cell r="E254">
            <v>1</v>
          </cell>
          <cell r="F254" t="str">
            <v>lot</v>
          </cell>
          <cell r="G254">
            <v>0</v>
          </cell>
          <cell r="H254">
            <v>44226174.063586384</v>
          </cell>
          <cell r="I254">
            <v>0</v>
          </cell>
          <cell r="J254">
            <v>44891130.87237145</v>
          </cell>
        </row>
        <row r="255">
          <cell r="C255" t="str">
            <v>* Transformer Rectifier ( 2 Unit )</v>
          </cell>
          <cell r="I255">
            <v>0</v>
          </cell>
          <cell r="J255">
            <v>0</v>
          </cell>
        </row>
        <row r="256">
          <cell r="C256" t="str">
            <v xml:space="preserve">Price quote under this section shall cover </v>
          </cell>
          <cell r="D256" t="str">
            <v>Soil Excavation</v>
          </cell>
          <cell r="E256">
            <v>3.24</v>
          </cell>
          <cell r="F256" t="str">
            <v>m3</v>
          </cell>
          <cell r="H256">
            <v>11893.10606060606</v>
          </cell>
          <cell r="I256">
            <v>0</v>
          </cell>
          <cell r="J256">
            <v>38533.663636363635</v>
          </cell>
        </row>
        <row r="257">
          <cell r="C257" t="str">
            <v>pipeline installation on dry and wet/swamp terrain</v>
          </cell>
          <cell r="D257" t="str">
            <v>Lean Concrete tebal 5 cm</v>
          </cell>
          <cell r="E257">
            <v>0.1</v>
          </cell>
          <cell r="F257" t="str">
            <v>m3</v>
          </cell>
          <cell r="H257">
            <v>381394.17259552033</v>
          </cell>
          <cell r="I257">
            <v>0</v>
          </cell>
          <cell r="J257">
            <v>38139.417259552036</v>
          </cell>
        </row>
        <row r="258">
          <cell r="D258" t="str">
            <v>Form Work / Bekisting</v>
          </cell>
          <cell r="E258">
            <v>3.84</v>
          </cell>
          <cell r="F258" t="str">
            <v>m2</v>
          </cell>
          <cell r="H258">
            <v>77159.091969696994</v>
          </cell>
          <cell r="I258">
            <v>0</v>
          </cell>
          <cell r="J258">
            <v>296290.91316363646</v>
          </cell>
        </row>
        <row r="259">
          <cell r="A259" t="str">
            <v>III.2.1.6</v>
          </cell>
          <cell r="C259" t="str">
            <v>Construction survey</v>
          </cell>
          <cell r="D259" t="str">
            <v>Pouring Concrete 1:2:3 K-175</v>
          </cell>
          <cell r="E259">
            <v>0.76800000000000013</v>
          </cell>
          <cell r="F259" t="str">
            <v>m3</v>
          </cell>
          <cell r="H259">
            <v>376294.08377250773</v>
          </cell>
          <cell r="I259">
            <v>0</v>
          </cell>
          <cell r="J259">
            <v>288993.85633728601</v>
          </cell>
        </row>
        <row r="260">
          <cell r="D260" t="str">
            <v>Back Filling</v>
          </cell>
          <cell r="E260">
            <v>2.5640000000000001</v>
          </cell>
          <cell r="F260" t="str">
            <v>m3</v>
          </cell>
          <cell r="H260">
            <v>11164.916947530863</v>
          </cell>
          <cell r="I260">
            <v>0</v>
          </cell>
          <cell r="J260">
            <v>28626.847053469133</v>
          </cell>
        </row>
        <row r="261">
          <cell r="A261" t="str">
            <v>III.2.1.7</v>
          </cell>
          <cell r="C261" t="str">
            <v>Site Clearing</v>
          </cell>
          <cell r="D261" t="str">
            <v>Soil Disposal</v>
          </cell>
          <cell r="E261">
            <v>0.67600000000000016</v>
          </cell>
          <cell r="F261" t="str">
            <v>m3</v>
          </cell>
          <cell r="H261">
            <v>37260.653409090912</v>
          </cell>
          <cell r="I261">
            <v>0</v>
          </cell>
          <cell r="J261">
            <v>25188.201704545463</v>
          </cell>
        </row>
        <row r="262">
          <cell r="C262" t="str">
            <v>Shall include but not limited to as follow  :</v>
          </cell>
          <cell r="D262" t="str">
            <v>Anchor Bolts type"L",dia.5/8" L= 360 mm</v>
          </cell>
          <cell r="E262">
            <v>8</v>
          </cell>
          <cell r="F262" t="str">
            <v>ea</v>
          </cell>
          <cell r="H262">
            <v>15500.244347363798</v>
          </cell>
          <cell r="I262">
            <v>0</v>
          </cell>
          <cell r="J262">
            <v>124001.95477891038</v>
          </cell>
        </row>
        <row r="263">
          <cell r="A263" t="str">
            <v>III.2.1.4.2</v>
          </cell>
          <cell r="C263" t="str">
            <v>Cathodic system Installation</v>
          </cell>
          <cell r="E263">
            <v>1</v>
          </cell>
          <cell r="F263" t="str">
            <v>lot</v>
          </cell>
          <cell r="G263">
            <v>8732.5</v>
          </cell>
          <cell r="I263">
            <v>8732.5</v>
          </cell>
          <cell r="J263">
            <v>0</v>
          </cell>
        </row>
        <row r="264">
          <cell r="C264" t="str">
            <v>- Soil improvement</v>
          </cell>
          <cell r="E264">
            <v>1</v>
          </cell>
          <cell r="F264" t="str">
            <v>Lot</v>
          </cell>
          <cell r="I264">
            <v>0</v>
          </cell>
          <cell r="J264">
            <v>0</v>
          </cell>
        </row>
        <row r="265">
          <cell r="A265" t="str">
            <v>III.2.1.5</v>
          </cell>
          <cell r="C265" t="str">
            <v>Instrumentation System</v>
          </cell>
          <cell r="E265">
            <v>1</v>
          </cell>
          <cell r="F265" t="str">
            <v>Lot</v>
          </cell>
          <cell r="I265">
            <v>0</v>
          </cell>
          <cell r="J265">
            <v>78745530</v>
          </cell>
        </row>
        <row r="266">
          <cell r="A266" t="str">
            <v>III.2.1.8</v>
          </cell>
          <cell r="C266" t="str">
            <v>Pipe Stringing</v>
          </cell>
          <cell r="E266">
            <v>1</v>
          </cell>
          <cell r="F266" t="str">
            <v>Lot</v>
          </cell>
          <cell r="I266">
            <v>0</v>
          </cell>
          <cell r="J266">
            <v>0</v>
          </cell>
        </row>
        <row r="267">
          <cell r="A267" t="str">
            <v>III.2.1.5.1</v>
          </cell>
          <cell r="C267" t="str">
            <v>Instrumentation system installation</v>
          </cell>
          <cell r="E267">
            <v>1</v>
          </cell>
          <cell r="F267" t="str">
            <v>lot</v>
          </cell>
          <cell r="H267">
            <v>78745530</v>
          </cell>
          <cell r="I267">
            <v>0</v>
          </cell>
          <cell r="J267">
            <v>78745530</v>
          </cell>
        </row>
        <row r="268">
          <cell r="C268" t="str">
            <v>(Pipeline onshore Sakernan to Jabung)</v>
          </cell>
          <cell r="I268">
            <v>0</v>
          </cell>
          <cell r="J268">
            <v>0</v>
          </cell>
        </row>
        <row r="269">
          <cell r="C269" t="str">
            <v xml:space="preserve">Price quote under this section shall cover </v>
          </cell>
          <cell r="E269">
            <v>1</v>
          </cell>
          <cell r="F269" t="str">
            <v>Lot</v>
          </cell>
          <cell r="I269">
            <v>0</v>
          </cell>
          <cell r="J269">
            <v>0</v>
          </cell>
        </row>
        <row r="270">
          <cell r="C270" t="str">
            <v>pipeline installation on dry and wet/swamp terrain</v>
          </cell>
          <cell r="D270" t="str">
            <v>Road Crossing Portal at Km.3+285, Km.26+127 ( 2 Unit )</v>
          </cell>
          <cell r="I270">
            <v>0</v>
          </cell>
          <cell r="J270">
            <v>0</v>
          </cell>
        </row>
        <row r="271">
          <cell r="D271" t="str">
            <v>Plain Concrete Post 300x300x2000 mm</v>
          </cell>
          <cell r="E271">
            <v>24</v>
          </cell>
          <cell r="F271" t="str">
            <v>set</v>
          </cell>
          <cell r="I271">
            <v>0</v>
          </cell>
          <cell r="J271">
            <v>0</v>
          </cell>
        </row>
        <row r="272">
          <cell r="A272" t="str">
            <v>III.2.1.6</v>
          </cell>
          <cell r="C272" t="str">
            <v>Construction survey</v>
          </cell>
          <cell r="D272" t="str">
            <v>Concrete Portal 1000x1000x1750 mm</v>
          </cell>
          <cell r="E272">
            <v>1</v>
          </cell>
          <cell r="F272" t="str">
            <v>Lot</v>
          </cell>
          <cell r="I272">
            <v>0</v>
          </cell>
          <cell r="J272">
            <v>0</v>
          </cell>
        </row>
        <row r="273">
          <cell r="D273" t="str">
            <v>Portal Pipe dia. 4''</v>
          </cell>
          <cell r="E273">
            <v>23</v>
          </cell>
          <cell r="F273" t="str">
            <v>m'</v>
          </cell>
          <cell r="I273">
            <v>0</v>
          </cell>
          <cell r="J273">
            <v>0</v>
          </cell>
        </row>
        <row r="274">
          <cell r="A274" t="str">
            <v>III.2.1.7</v>
          </cell>
          <cell r="C274" t="str">
            <v>Site Clearing</v>
          </cell>
          <cell r="D274" t="str">
            <v>Soil Excavation</v>
          </cell>
          <cell r="E274">
            <v>1</v>
          </cell>
          <cell r="F274" t="str">
            <v>lot</v>
          </cell>
          <cell r="H274">
            <v>1686356475.4936795</v>
          </cell>
          <cell r="I274">
            <v>0</v>
          </cell>
          <cell r="J274">
            <v>1686356475.4936795</v>
          </cell>
        </row>
        <row r="275">
          <cell r="C275" t="str">
            <v>Shall include but not limited to as follow  :</v>
          </cell>
          <cell r="D275" t="str">
            <v>Back Fill</v>
          </cell>
          <cell r="E275">
            <v>4.38</v>
          </cell>
          <cell r="F275" t="str">
            <v>m3</v>
          </cell>
          <cell r="I275">
            <v>0</v>
          </cell>
          <cell r="J275">
            <v>0</v>
          </cell>
        </row>
        <row r="276">
          <cell r="C276" t="str">
            <v>- Grading</v>
          </cell>
          <cell r="D276" t="str">
            <v>Soil Disposal</v>
          </cell>
          <cell r="E276">
            <v>1</v>
          </cell>
          <cell r="F276" t="str">
            <v>Lot</v>
          </cell>
          <cell r="I276">
            <v>0</v>
          </cell>
          <cell r="J276">
            <v>0</v>
          </cell>
        </row>
        <row r="277">
          <cell r="C277" t="str">
            <v>- Soil improvement</v>
          </cell>
          <cell r="D277" t="str">
            <v>Right of Way Marker, every 1 Km. ( 30 Unit )</v>
          </cell>
          <cell r="E277">
            <v>1</v>
          </cell>
          <cell r="F277" t="str">
            <v>Lot</v>
          </cell>
          <cell r="I277">
            <v>0</v>
          </cell>
          <cell r="J277">
            <v>0</v>
          </cell>
        </row>
        <row r="278">
          <cell r="C278" t="str">
            <v>- drainage system</v>
          </cell>
          <cell r="D278" t="str">
            <v>Plain Concrete Post 200x200x1200 mm</v>
          </cell>
          <cell r="E278">
            <v>1</v>
          </cell>
          <cell r="F278" t="str">
            <v>Lot</v>
          </cell>
          <cell r="I278">
            <v>0</v>
          </cell>
          <cell r="J278">
            <v>0</v>
          </cell>
        </row>
        <row r="279">
          <cell r="A279" t="str">
            <v>III.2.1.8</v>
          </cell>
          <cell r="C279" t="str">
            <v>Pipe Stringing</v>
          </cell>
          <cell r="D279" t="str">
            <v xml:space="preserve">Re-bar dia. 10mm, </v>
          </cell>
          <cell r="E279">
            <v>1</v>
          </cell>
          <cell r="F279" t="str">
            <v>Lot</v>
          </cell>
          <cell r="H279">
            <v>4061742634.8599997</v>
          </cell>
          <cell r="I279">
            <v>0</v>
          </cell>
          <cell r="J279">
            <v>4096834296.5697927</v>
          </cell>
        </row>
        <row r="280">
          <cell r="C280" t="str">
            <v>This item shall included but not limited to the following  :</v>
          </cell>
          <cell r="D280" t="str">
            <v>Formwork</v>
          </cell>
          <cell r="E280">
            <v>28.8</v>
          </cell>
          <cell r="F280" t="str">
            <v>m2</v>
          </cell>
          <cell r="I280">
            <v>0</v>
          </cell>
          <cell r="J280">
            <v>0</v>
          </cell>
        </row>
        <row r="281">
          <cell r="C281" t="str">
            <v>*  Temporary pipe support</v>
          </cell>
          <cell r="D281" t="str">
            <v>Logo PGN by steel Plate 200x300x2mm</v>
          </cell>
          <cell r="E281">
            <v>30</v>
          </cell>
          <cell r="F281" t="str">
            <v>ea</v>
          </cell>
          <cell r="I281">
            <v>0</v>
          </cell>
          <cell r="J281">
            <v>0</v>
          </cell>
        </row>
        <row r="282">
          <cell r="C282" t="str">
            <v>*  The pipe placement and arrangement along the pipeline route</v>
          </cell>
          <cell r="D282" t="str">
            <v>Soil Excavation</v>
          </cell>
          <cell r="E282">
            <v>1</v>
          </cell>
          <cell r="F282" t="str">
            <v>Lot</v>
          </cell>
          <cell r="I282">
            <v>0</v>
          </cell>
          <cell r="J282">
            <v>29255947.055247791</v>
          </cell>
        </row>
        <row r="283">
          <cell r="D283" t="str">
            <v>Road Crossing Portal at Km.3+285, Km.26+127 ( 2 Unit )</v>
          </cell>
          <cell r="E283">
            <v>8.2799999999999994</v>
          </cell>
          <cell r="F283" t="str">
            <v>m3</v>
          </cell>
          <cell r="I283">
            <v>0</v>
          </cell>
          <cell r="J283">
            <v>0</v>
          </cell>
        </row>
        <row r="284">
          <cell r="D284" t="str">
            <v>Plain Concrete Post 300x300x2000 mm</v>
          </cell>
          <cell r="E284">
            <v>24</v>
          </cell>
          <cell r="F284" t="str">
            <v>set</v>
          </cell>
          <cell r="H284">
            <v>67732.935079051385</v>
          </cell>
          <cell r="I284">
            <v>0</v>
          </cell>
          <cell r="J284">
            <v>1625590.4418972332</v>
          </cell>
        </row>
        <row r="285">
          <cell r="D285" t="str">
            <v>Concrete Portal 1000x1000x1750 mm</v>
          </cell>
          <cell r="E285">
            <v>4</v>
          </cell>
          <cell r="F285" t="str">
            <v>ea</v>
          </cell>
          <cell r="H285">
            <v>658514.64660188858</v>
          </cell>
          <cell r="I285">
            <v>0</v>
          </cell>
          <cell r="J285">
            <v>2634058.5864075543</v>
          </cell>
        </row>
        <row r="286">
          <cell r="D286" t="str">
            <v>Portal Pipe dia. 4''</v>
          </cell>
          <cell r="E286">
            <v>23</v>
          </cell>
          <cell r="F286" t="str">
            <v>m'</v>
          </cell>
          <cell r="H286">
            <v>81275</v>
          </cell>
          <cell r="I286">
            <v>0</v>
          </cell>
          <cell r="J286">
            <v>1869325</v>
          </cell>
        </row>
        <row r="287">
          <cell r="D287" t="str">
            <v>Soil Excavation</v>
          </cell>
          <cell r="E287">
            <v>9</v>
          </cell>
          <cell r="F287" t="str">
            <v>m3</v>
          </cell>
          <cell r="H287">
            <v>11893.10606060606</v>
          </cell>
          <cell r="I287">
            <v>0</v>
          </cell>
          <cell r="J287">
            <v>107037.95454545454</v>
          </cell>
        </row>
        <row r="288">
          <cell r="D288" t="str">
            <v>Back Fill</v>
          </cell>
          <cell r="E288">
            <v>4.38</v>
          </cell>
          <cell r="F288" t="str">
            <v>m3</v>
          </cell>
          <cell r="H288">
            <v>11164.916947530863</v>
          </cell>
          <cell r="I288">
            <v>0</v>
          </cell>
          <cell r="J288">
            <v>48902.336230185174</v>
          </cell>
        </row>
        <row r="289">
          <cell r="D289" t="str">
            <v>Soil Disposal</v>
          </cell>
          <cell r="E289">
            <v>4.62</v>
          </cell>
          <cell r="F289" t="str">
            <v>m3</v>
          </cell>
          <cell r="H289">
            <v>18688.04450757576</v>
          </cell>
          <cell r="I289">
            <v>0</v>
          </cell>
          <cell r="J289">
            <v>86338.765625000015</v>
          </cell>
        </row>
        <row r="290">
          <cell r="D290" t="str">
            <v>Right of Way Marker, every 1 Km. ( 30 Unit )</v>
          </cell>
          <cell r="E290">
            <v>1225.7212500000001</v>
          </cell>
          <cell r="F290" t="str">
            <v>kg</v>
          </cell>
          <cell r="H290">
            <v>0</v>
          </cell>
          <cell r="I290">
            <v>0</v>
          </cell>
          <cell r="J290">
            <v>0</v>
          </cell>
        </row>
        <row r="291">
          <cell r="D291" t="str">
            <v>Plain Concrete Post 200x200x1200 mm</v>
          </cell>
          <cell r="E291">
            <v>1.44</v>
          </cell>
          <cell r="F291" t="str">
            <v>m3</v>
          </cell>
          <cell r="H291">
            <v>376294.08377250773</v>
          </cell>
          <cell r="I291">
            <v>0</v>
          </cell>
          <cell r="J291">
            <v>541863.48063241108</v>
          </cell>
        </row>
        <row r="292">
          <cell r="D292" t="str">
            <v xml:space="preserve">Re-bar dia. 10mm, </v>
          </cell>
          <cell r="E292">
            <v>122.76</v>
          </cell>
          <cell r="F292" t="str">
            <v>kg</v>
          </cell>
          <cell r="H292">
            <v>4254.6767676767677</v>
          </cell>
          <cell r="I292">
            <v>0</v>
          </cell>
          <cell r="J292">
            <v>522304.12</v>
          </cell>
        </row>
        <row r="293">
          <cell r="D293" t="str">
            <v>Formwork</v>
          </cell>
          <cell r="E293">
            <v>28.8</v>
          </cell>
          <cell r="F293" t="str">
            <v>m2</v>
          </cell>
          <cell r="H293">
            <v>77159.091969696994</v>
          </cell>
          <cell r="I293">
            <v>0</v>
          </cell>
          <cell r="J293">
            <v>2222181.8487272733</v>
          </cell>
        </row>
        <row r="294">
          <cell r="D294" t="str">
            <v>Logo PGN by steel Plate 200x300x2mm</v>
          </cell>
          <cell r="E294">
            <v>30</v>
          </cell>
          <cell r="F294" t="str">
            <v>ea</v>
          </cell>
          <cell r="H294">
            <v>6358.5</v>
          </cell>
          <cell r="I294">
            <v>0</v>
          </cell>
          <cell r="J294">
            <v>190755</v>
          </cell>
        </row>
        <row r="295">
          <cell r="D295" t="str">
            <v>Soil Excavation</v>
          </cell>
          <cell r="E295">
            <v>8.64</v>
          </cell>
          <cell r="F295" t="str">
            <v>m3</v>
          </cell>
          <cell r="H295">
            <v>11893.10606060606</v>
          </cell>
          <cell r="I295">
            <v>0</v>
          </cell>
          <cell r="J295">
            <v>102756.43636363637</v>
          </cell>
        </row>
        <row r="296">
          <cell r="D296" t="str">
            <v>Back Fill</v>
          </cell>
          <cell r="E296">
            <v>8.2799999999999994</v>
          </cell>
          <cell r="F296" t="str">
            <v>m3</v>
          </cell>
          <cell r="H296">
            <v>11164.916947530863</v>
          </cell>
          <cell r="I296">
            <v>0</v>
          </cell>
          <cell r="J296">
            <v>92445.512325555537</v>
          </cell>
        </row>
        <row r="297">
          <cell r="D297" t="str">
            <v>Soil Disposal</v>
          </cell>
          <cell r="E297">
            <v>0.35999999999999943</v>
          </cell>
          <cell r="F297" t="str">
            <v>m3</v>
          </cell>
          <cell r="H297">
            <v>18688.04450757576</v>
          </cell>
          <cell r="I297">
            <v>0</v>
          </cell>
          <cell r="J297">
            <v>6727.696022727263</v>
          </cell>
        </row>
        <row r="298">
          <cell r="D298" t="str">
            <v>Aerial Marker, every 10 km ( 3 Unit )</v>
          </cell>
          <cell r="E298">
            <v>160</v>
          </cell>
          <cell r="F298" t="str">
            <v>kg</v>
          </cell>
          <cell r="H298">
            <v>0</v>
          </cell>
          <cell r="I298">
            <v>0</v>
          </cell>
          <cell r="J298">
            <v>0</v>
          </cell>
        </row>
        <row r="299">
          <cell r="D299" t="str">
            <v>Plain Concrete Post 400x400x450 mm</v>
          </cell>
          <cell r="E299">
            <v>0.21600000000000008</v>
          </cell>
          <cell r="F299" t="str">
            <v>ea</v>
          </cell>
          <cell r="H299">
            <v>376294.08377250773</v>
          </cell>
          <cell r="I299">
            <v>0</v>
          </cell>
          <cell r="J299">
            <v>81279.522094861706</v>
          </cell>
        </row>
        <row r="300">
          <cell r="D300" t="str">
            <v>Soil Excavation</v>
          </cell>
          <cell r="E300">
            <v>0.86400000000000032</v>
          </cell>
          <cell r="F300" t="str">
            <v>m3</v>
          </cell>
          <cell r="H300">
            <v>11893.10606060606</v>
          </cell>
          <cell r="I300">
            <v>0</v>
          </cell>
          <cell r="J300">
            <v>10275.64363636364</v>
          </cell>
        </row>
        <row r="301">
          <cell r="D301" t="str">
            <v>Back Fill</v>
          </cell>
          <cell r="E301">
            <v>0.64800000000000024</v>
          </cell>
          <cell r="F301" t="str">
            <v>m3</v>
          </cell>
          <cell r="H301">
            <v>11164.916947530863</v>
          </cell>
          <cell r="I301">
            <v>0</v>
          </cell>
          <cell r="J301">
            <v>7234.8661820000016</v>
          </cell>
        </row>
        <row r="302">
          <cell r="D302" t="str">
            <v>Soil Disphosal</v>
          </cell>
          <cell r="E302">
            <v>0.21600000000000008</v>
          </cell>
          <cell r="F302" t="str">
            <v>m3</v>
          </cell>
          <cell r="H302">
            <v>18688.04450757576</v>
          </cell>
          <cell r="I302">
            <v>0</v>
          </cell>
          <cell r="J302">
            <v>4036.6176136363656</v>
          </cell>
        </row>
        <row r="303">
          <cell r="D303" t="str">
            <v>L. 50x50x5 - Cap Frame</v>
          </cell>
          <cell r="E303">
            <v>1225.7212500000001</v>
          </cell>
          <cell r="F303" t="str">
            <v>kg</v>
          </cell>
          <cell r="H303">
            <v>6750</v>
          </cell>
          <cell r="I303">
            <v>0</v>
          </cell>
          <cell r="J303">
            <v>8273618.4375</v>
          </cell>
        </row>
        <row r="304">
          <cell r="D304" t="str">
            <v>Steel Pipe dia. 2-1/2'' - Post</v>
          </cell>
          <cell r="E304">
            <v>64.724999999999994</v>
          </cell>
          <cell r="F304" t="str">
            <v>kg</v>
          </cell>
          <cell r="H304">
            <v>9390.1303538175052</v>
          </cell>
          <cell r="I304">
            <v>0</v>
          </cell>
          <cell r="J304">
            <v>607776.18715083797</v>
          </cell>
        </row>
        <row r="305">
          <cell r="D305" t="str">
            <v>Steel Plate 900x600x2mm</v>
          </cell>
          <cell r="E305">
            <v>3</v>
          </cell>
          <cell r="F305" t="str">
            <v>ea</v>
          </cell>
          <cell r="H305">
            <v>57226.5</v>
          </cell>
          <cell r="I305">
            <v>0</v>
          </cell>
          <cell r="J305">
            <v>171679.5</v>
          </cell>
        </row>
        <row r="306">
          <cell r="C306" t="str">
            <v>*  Protection for pipe coating</v>
          </cell>
          <cell r="D306" t="str">
            <v>Warning Sign Type-1 at Pipeline Route for Road &amp; River Crossing ( 64 Unit )</v>
          </cell>
          <cell r="H306">
            <v>0</v>
          </cell>
          <cell r="I306">
            <v>0</v>
          </cell>
          <cell r="J306">
            <v>0</v>
          </cell>
        </row>
        <row r="307">
          <cell r="C307" t="str">
            <v>*  Safety and security</v>
          </cell>
          <cell r="D307" t="str">
            <v>Concrete Post 400x400x450 mm</v>
          </cell>
          <cell r="E307">
            <v>4.6080000000000014</v>
          </cell>
          <cell r="F307" t="str">
            <v>ea</v>
          </cell>
          <cell r="H307">
            <v>376294.08377250773</v>
          </cell>
          <cell r="I307">
            <v>0</v>
          </cell>
          <cell r="J307">
            <v>1733963.1380237162</v>
          </cell>
        </row>
        <row r="308">
          <cell r="D308" t="str">
            <v>Soil Excavation</v>
          </cell>
          <cell r="E308">
            <v>18.432000000000006</v>
          </cell>
          <cell r="F308" t="str">
            <v>m3</v>
          </cell>
          <cell r="H308">
            <v>11893.10606060606</v>
          </cell>
          <cell r="I308">
            <v>0</v>
          </cell>
          <cell r="J308">
            <v>219213.73090909095</v>
          </cell>
        </row>
        <row r="309">
          <cell r="A309" t="str">
            <v>III.2.1.9</v>
          </cell>
          <cell r="C309" t="str">
            <v>Line up, welding and Inspection</v>
          </cell>
          <cell r="D309" t="str">
            <v>Back Fill</v>
          </cell>
          <cell r="E309">
            <v>13.824000000000005</v>
          </cell>
          <cell r="F309" t="str">
            <v>m3</v>
          </cell>
          <cell r="H309">
            <v>11164.916947530863</v>
          </cell>
          <cell r="I309">
            <v>0</v>
          </cell>
          <cell r="J309">
            <v>154343.81188266669</v>
          </cell>
        </row>
        <row r="310">
          <cell r="A310" t="str">
            <v>III.2.1.10</v>
          </cell>
          <cell r="C310" t="str">
            <v>Non Destruction examination (NDE)</v>
          </cell>
          <cell r="D310" t="str">
            <v>Soil Disphosal</v>
          </cell>
          <cell r="E310">
            <v>4.6080000000000005</v>
          </cell>
          <cell r="F310" t="str">
            <v>m3</v>
          </cell>
          <cell r="H310">
            <v>18688.04450757576</v>
          </cell>
          <cell r="I310">
            <v>0</v>
          </cell>
          <cell r="J310">
            <v>86114.509090909109</v>
          </cell>
        </row>
        <row r="311">
          <cell r="A311" t="str">
            <v>III.2.1.11</v>
          </cell>
          <cell r="C311" t="str">
            <v>Field joint coating and inspection</v>
          </cell>
          <cell r="D311" t="str">
            <v>Steel Pipe dia. 2'' - Post</v>
          </cell>
          <cell r="E311">
            <v>160</v>
          </cell>
          <cell r="F311" t="str">
            <v>kg</v>
          </cell>
          <cell r="H311">
            <v>10565.395095367847</v>
          </cell>
          <cell r="I311">
            <v>0</v>
          </cell>
          <cell r="J311">
            <v>1690463.2152588554</v>
          </cell>
        </row>
        <row r="312">
          <cell r="D312" t="str">
            <v>Steel Plate 700x500x2mm</v>
          </cell>
          <cell r="E312">
            <v>128</v>
          </cell>
          <cell r="F312" t="str">
            <v>ea</v>
          </cell>
          <cell r="H312">
            <v>37091.25</v>
          </cell>
          <cell r="I312">
            <v>0</v>
          </cell>
          <cell r="J312">
            <v>4747680</v>
          </cell>
        </row>
        <row r="313">
          <cell r="A313" t="str">
            <v>III.2.1.12</v>
          </cell>
          <cell r="C313" t="str">
            <v>Treaching or Ditch Exavation</v>
          </cell>
          <cell r="D313" t="str">
            <v>Warning Sign at Station ( 2 Unit )</v>
          </cell>
          <cell r="H313">
            <v>0</v>
          </cell>
          <cell r="I313">
            <v>0</v>
          </cell>
          <cell r="J313">
            <v>0</v>
          </cell>
        </row>
        <row r="314">
          <cell r="C314" t="str">
            <v>This item shall include but not limited to the following  :</v>
          </cell>
          <cell r="D314" t="str">
            <v>Steel Plate 600x400x2mm, c/w 20x3mm for list</v>
          </cell>
          <cell r="E314">
            <v>2</v>
          </cell>
          <cell r="F314" t="str">
            <v>ea</v>
          </cell>
          <cell r="H314">
            <v>29673</v>
          </cell>
          <cell r="I314">
            <v>0</v>
          </cell>
          <cell r="J314">
            <v>59346</v>
          </cell>
        </row>
        <row r="315">
          <cell r="C315" t="str">
            <v>*  Prevents water ponding</v>
          </cell>
          <cell r="D315" t="str">
            <v>Painting</v>
          </cell>
          <cell r="H315">
            <v>0</v>
          </cell>
          <cell r="I315">
            <v>0</v>
          </cell>
          <cell r="J315">
            <v>0</v>
          </cell>
        </row>
        <row r="316">
          <cell r="C316" t="str">
            <v>*  Maintais proper ditch dimension the pipe placement and</v>
          </cell>
          <cell r="D316" t="str">
            <v>Warning Sign at Pipeline ( 64 Unit )</v>
          </cell>
          <cell r="E316">
            <v>50.916479999999993</v>
          </cell>
          <cell r="F316" t="str">
            <v>m2</v>
          </cell>
          <cell r="H316">
            <v>5967.7398754178339</v>
          </cell>
          <cell r="I316">
            <v>0</v>
          </cell>
          <cell r="J316">
            <v>303856.3080119146</v>
          </cell>
        </row>
        <row r="317">
          <cell r="C317" t="str">
            <v xml:space="preserve">   arrangement along the pipe line route</v>
          </cell>
          <cell r="D317" t="str">
            <v>Warning Sign at Station ( 2 Unit )</v>
          </cell>
          <cell r="E317">
            <v>0.96</v>
          </cell>
          <cell r="F317" t="str">
            <v>m2</v>
          </cell>
          <cell r="H317">
            <v>5967.7398754178339</v>
          </cell>
          <cell r="I317">
            <v>0</v>
          </cell>
          <cell r="J317">
            <v>5729.0302804011208</v>
          </cell>
        </row>
        <row r="318">
          <cell r="C318" t="str">
            <v>* Trenching</v>
          </cell>
          <cell r="D318" t="str">
            <v>Aerial Marker  ( 3 Unit )</v>
          </cell>
          <cell r="E318">
            <v>175.78671</v>
          </cell>
          <cell r="F318" t="str">
            <v>m2</v>
          </cell>
          <cell r="H318">
            <v>5967.7398754178339</v>
          </cell>
          <cell r="I318">
            <v>0</v>
          </cell>
          <cell r="J318">
            <v>1049049.3588355109</v>
          </cell>
        </row>
        <row r="319">
          <cell r="C319" t="str">
            <v>*  Protection for pipe coating</v>
          </cell>
          <cell r="D319" t="str">
            <v>Trenching in normal soil Km. 0+00 to Km. 30+038 ( L= 30038 m )</v>
          </cell>
          <cell r="I319">
            <v>0</v>
          </cell>
          <cell r="J319">
            <v>0</v>
          </cell>
        </row>
        <row r="320">
          <cell r="C320" t="str">
            <v>*  Safety and security</v>
          </cell>
          <cell r="D320" t="str">
            <v>Trenching Soil ( w =1.35, d = 2.0m)</v>
          </cell>
          <cell r="E320">
            <v>81102.600000000006</v>
          </cell>
          <cell r="F320" t="str">
            <v>m3</v>
          </cell>
          <cell r="I320">
            <v>0</v>
          </cell>
          <cell r="J320">
            <v>0</v>
          </cell>
        </row>
        <row r="321">
          <cell r="D321" t="str">
            <v>Trenching in River Crossing, Depth = 1 to 1.8 m L= 3 to 8 m</v>
          </cell>
          <cell r="I321">
            <v>0</v>
          </cell>
          <cell r="J321">
            <v>0</v>
          </cell>
        </row>
        <row r="322">
          <cell r="A322" t="str">
            <v>III.2.1.9</v>
          </cell>
          <cell r="C322" t="str">
            <v>Line up, welding and Inspection</v>
          </cell>
          <cell r="D322" t="str">
            <v>Trenching Soil (L = 19m, w =2.3 m)</v>
          </cell>
          <cell r="E322">
            <v>1</v>
          </cell>
          <cell r="F322" t="str">
            <v>lot</v>
          </cell>
          <cell r="G322">
            <v>0</v>
          </cell>
          <cell r="H322">
            <v>2746015903.5075207</v>
          </cell>
          <cell r="I322">
            <v>0</v>
          </cell>
          <cell r="J322">
            <v>2746015903.5075207</v>
          </cell>
        </row>
        <row r="323">
          <cell r="A323" t="str">
            <v>III.2.1.10</v>
          </cell>
          <cell r="C323" t="str">
            <v>Non Destruction examination (NDE)</v>
          </cell>
          <cell r="D323" t="str">
            <v>Asphalt Road Crossing Open Cut ( L= 29.5 m,w =1.35,h= 2.0m )</v>
          </cell>
          <cell r="E323">
            <v>1</v>
          </cell>
          <cell r="F323" t="str">
            <v>lot</v>
          </cell>
          <cell r="G323">
            <v>0</v>
          </cell>
          <cell r="H323">
            <v>1162610273.5463562</v>
          </cell>
          <cell r="I323">
            <v>0</v>
          </cell>
          <cell r="J323">
            <v>1162610273.5463562</v>
          </cell>
        </row>
        <row r="324">
          <cell r="A324" t="str">
            <v>III.2.1.11</v>
          </cell>
          <cell r="C324" t="str">
            <v>Field joint coating and inspection</v>
          </cell>
          <cell r="D324" t="str">
            <v xml:space="preserve">Trenching Soil </v>
          </cell>
          <cell r="E324">
            <v>1</v>
          </cell>
          <cell r="F324" t="str">
            <v>lot</v>
          </cell>
          <cell r="G324">
            <v>0</v>
          </cell>
          <cell r="H324">
            <v>535291898.4298932</v>
          </cell>
          <cell r="I324">
            <v>0</v>
          </cell>
          <cell r="J324">
            <v>535291898.4298932</v>
          </cell>
        </row>
        <row r="325">
          <cell r="D325" t="str">
            <v>Reinstatement Asphalt</v>
          </cell>
          <cell r="E325">
            <v>59</v>
          </cell>
          <cell r="F325" t="str">
            <v>m2</v>
          </cell>
          <cell r="I325">
            <v>0</v>
          </cell>
          <cell r="J325">
            <v>0</v>
          </cell>
        </row>
        <row r="326">
          <cell r="A326" t="str">
            <v>III.2.1.12</v>
          </cell>
          <cell r="C326" t="str">
            <v>Treaching or Ditch Exavation</v>
          </cell>
          <cell r="D326" t="str">
            <v>Dirt &amp; Minor Road Crossing Open Cut ( L= 244 m,w=1.35,h=2.0m )</v>
          </cell>
          <cell r="I326">
            <v>0</v>
          </cell>
          <cell r="J326">
            <v>3795803537.8700228</v>
          </cell>
        </row>
        <row r="327">
          <cell r="C327" t="str">
            <v>This item shall include but not limited to the following  :</v>
          </cell>
          <cell r="D327" t="str">
            <v xml:space="preserve">Trenching Soil </v>
          </cell>
          <cell r="E327">
            <v>658.8</v>
          </cell>
          <cell r="F327" t="str">
            <v>m3</v>
          </cell>
          <cell r="I327">
            <v>0</v>
          </cell>
          <cell r="J327">
            <v>0</v>
          </cell>
        </row>
        <row r="328">
          <cell r="C328" t="str">
            <v>*  Prevents water ponding</v>
          </cell>
          <cell r="D328" t="str">
            <v>Reinstatement Gravel</v>
          </cell>
          <cell r="E328">
            <v>488</v>
          </cell>
          <cell r="F328" t="str">
            <v>m2</v>
          </cell>
          <cell r="I328">
            <v>0</v>
          </cell>
          <cell r="J328">
            <v>0</v>
          </cell>
        </row>
        <row r="329">
          <cell r="C329" t="str">
            <v>*  Maintais proper ditch dimension the pipe placement and</v>
          </cell>
          <cell r="D329" t="str">
            <v>Trenching Fibre Optic in normal soil ( L= 30038 m )</v>
          </cell>
          <cell r="I329">
            <v>0</v>
          </cell>
          <cell r="J329">
            <v>0</v>
          </cell>
        </row>
        <row r="330">
          <cell r="C330" t="str">
            <v xml:space="preserve">   arrangement along the pipe line route</v>
          </cell>
          <cell r="D330" t="str">
            <v>Trenching Soil ( w = 0.5, d = 1.0m)</v>
          </cell>
          <cell r="E330">
            <v>15019</v>
          </cell>
          <cell r="F330" t="str">
            <v>m3</v>
          </cell>
          <cell r="I330">
            <v>0</v>
          </cell>
          <cell r="J330">
            <v>0</v>
          </cell>
        </row>
        <row r="331">
          <cell r="C331" t="str">
            <v>* Trenching</v>
          </cell>
          <cell r="D331" t="str">
            <v>Concrete Tile 400x200x75mm</v>
          </cell>
          <cell r="E331">
            <v>1</v>
          </cell>
          <cell r="F331" t="str">
            <v>Lot</v>
          </cell>
          <cell r="I331">
            <v>0</v>
          </cell>
          <cell r="J331">
            <v>2450404730.8065052</v>
          </cell>
        </row>
        <row r="332">
          <cell r="D332" t="str">
            <v>Trenching in normal soil Km. 0+00 to Km. 30+038 ( L= 30038 m )</v>
          </cell>
          <cell r="E332">
            <v>3003.8</v>
          </cell>
          <cell r="F332" t="str">
            <v>m3</v>
          </cell>
          <cell r="I332">
            <v>0</v>
          </cell>
          <cell r="J332">
            <v>0</v>
          </cell>
        </row>
        <row r="333">
          <cell r="D333" t="str">
            <v>Trenching Soil ( w =1.35, d = 2.0m)</v>
          </cell>
          <cell r="E333">
            <v>81102.600000000006</v>
          </cell>
          <cell r="F333" t="str">
            <v>m3</v>
          </cell>
          <cell r="H333">
            <v>28428</v>
          </cell>
          <cell r="I333">
            <v>0</v>
          </cell>
          <cell r="J333">
            <v>2305584712.8000002</v>
          </cell>
        </row>
        <row r="334">
          <cell r="A334" t="str">
            <v>III.2.1.13</v>
          </cell>
          <cell r="C334" t="str">
            <v>Pipe lowering</v>
          </cell>
          <cell r="D334" t="str">
            <v>Trenching in River Crossing, Depth = 1 to 1.8 m L= 3 to 8 m</v>
          </cell>
          <cell r="E334">
            <v>1</v>
          </cell>
          <cell r="F334" t="str">
            <v>Lot</v>
          </cell>
          <cell r="H334">
            <v>0</v>
          </cell>
          <cell r="I334">
            <v>0</v>
          </cell>
          <cell r="J334">
            <v>0</v>
          </cell>
        </row>
        <row r="335">
          <cell r="C335" t="str">
            <v>* Concrete Set on Weight for River Crossing ( 4 UNIT )</v>
          </cell>
          <cell r="D335" t="str">
            <v>Trenching Soil (L = 19m, w =2.3 m)</v>
          </cell>
          <cell r="E335">
            <v>131.1</v>
          </cell>
          <cell r="F335" t="str">
            <v>m3</v>
          </cell>
          <cell r="H335">
            <v>20076.923915038078</v>
          </cell>
          <cell r="I335">
            <v>0</v>
          </cell>
          <cell r="J335">
            <v>2632084.7252614917</v>
          </cell>
        </row>
        <row r="336">
          <cell r="D336" t="str">
            <v>Asphalt Road Crossing Open Cut ( L= 29.5 m,w =1.35,h= 2.0m )</v>
          </cell>
          <cell r="E336">
            <v>4.6576000000000004</v>
          </cell>
          <cell r="F336" t="str">
            <v>m3</v>
          </cell>
          <cell r="H336">
            <v>0</v>
          </cell>
          <cell r="I336">
            <v>0</v>
          </cell>
          <cell r="J336">
            <v>0</v>
          </cell>
        </row>
        <row r="337">
          <cell r="D337" t="str">
            <v xml:space="preserve">Trenching Soil </v>
          </cell>
          <cell r="E337">
            <v>79.650000000000006</v>
          </cell>
          <cell r="F337" t="str">
            <v>m3</v>
          </cell>
          <cell r="H337">
            <v>63507.58620343612</v>
          </cell>
          <cell r="I337">
            <v>0</v>
          </cell>
          <cell r="J337">
            <v>5058379.2411036873</v>
          </cell>
        </row>
        <row r="338">
          <cell r="D338" t="str">
            <v>Reinstatement Asphalt</v>
          </cell>
          <cell r="E338">
            <v>59</v>
          </cell>
          <cell r="F338" t="str">
            <v>m2</v>
          </cell>
          <cell r="H338">
            <v>93611.132460969777</v>
          </cell>
          <cell r="I338">
            <v>0</v>
          </cell>
          <cell r="J338">
            <v>5523056.8151972173</v>
          </cell>
        </row>
        <row r="339">
          <cell r="D339" t="str">
            <v>Dirt &amp; Minor Road Crossing Open Cut ( L= 244 m,w=1.35,h=2.0m )</v>
          </cell>
          <cell r="E339">
            <v>37.715199999999996</v>
          </cell>
          <cell r="F339" t="str">
            <v>m2</v>
          </cell>
          <cell r="H339">
            <v>0</v>
          </cell>
          <cell r="I339">
            <v>0</v>
          </cell>
          <cell r="J339">
            <v>0</v>
          </cell>
        </row>
        <row r="340">
          <cell r="D340" t="str">
            <v xml:space="preserve">Trenching Soil </v>
          </cell>
          <cell r="E340">
            <v>658.8</v>
          </cell>
          <cell r="F340" t="str">
            <v>m3</v>
          </cell>
          <cell r="H340">
            <v>63507.58620343612</v>
          </cell>
          <cell r="I340">
            <v>0</v>
          </cell>
          <cell r="J340">
            <v>41838797.790823713</v>
          </cell>
        </row>
        <row r="341">
          <cell r="D341" t="str">
            <v>Reinstatement Gravel</v>
          </cell>
          <cell r="E341">
            <v>488</v>
          </cell>
          <cell r="F341" t="str">
            <v>m2</v>
          </cell>
          <cell r="H341">
            <v>44975.853925818883</v>
          </cell>
          <cell r="I341">
            <v>0</v>
          </cell>
          <cell r="J341">
            <v>21948216.715799615</v>
          </cell>
        </row>
        <row r="342">
          <cell r="A342" t="str">
            <v>III.2.1.14</v>
          </cell>
          <cell r="C342" t="str">
            <v>Backfilling and Compaction</v>
          </cell>
          <cell r="D342" t="str">
            <v>Trenching Fibre Optic in normal soil ( L= 30038 m )</v>
          </cell>
          <cell r="H342">
            <v>1345398807.0635173</v>
          </cell>
          <cell r="I342">
            <v>0</v>
          </cell>
          <cell r="J342">
            <v>0</v>
          </cell>
        </row>
        <row r="343">
          <cell r="C343" t="str">
            <v>This item shall include but not limited to the following  :</v>
          </cell>
          <cell r="D343" t="str">
            <v>Trenching Soil ( w = 0.5, d = 1.0m)</v>
          </cell>
          <cell r="E343">
            <v>15019</v>
          </cell>
          <cell r="F343" t="str">
            <v>m3</v>
          </cell>
          <cell r="H343">
            <v>0</v>
          </cell>
          <cell r="I343">
            <v>0</v>
          </cell>
          <cell r="J343">
            <v>0</v>
          </cell>
        </row>
        <row r="344">
          <cell r="C344" t="str">
            <v xml:space="preserve">* Compact every determined layer before the succeeding </v>
          </cell>
          <cell r="D344" t="str">
            <v>Concrete Tile 400x200x75mm</v>
          </cell>
          <cell r="E344">
            <v>180.23</v>
          </cell>
          <cell r="F344" t="str">
            <v>m'</v>
          </cell>
          <cell r="H344">
            <v>376294.08377250773</v>
          </cell>
          <cell r="I344">
            <v>0</v>
          </cell>
          <cell r="J344">
            <v>67819482.718319058</v>
          </cell>
        </row>
        <row r="345">
          <cell r="C345" t="str">
            <v xml:space="preserve">  layer is placed.</v>
          </cell>
          <cell r="D345" t="str">
            <v>Sand Filling  ( d = 200mm)</v>
          </cell>
          <cell r="E345">
            <v>3003.8</v>
          </cell>
          <cell r="F345" t="str">
            <v>m3</v>
          </cell>
          <cell r="H345">
            <v>0</v>
          </cell>
          <cell r="I345">
            <v>0</v>
          </cell>
          <cell r="J345">
            <v>0</v>
          </cell>
        </row>
        <row r="346">
          <cell r="D346" t="str">
            <v>Fibre Optic trench in normal soil ( L= 30038 m )</v>
          </cell>
          <cell r="E346">
            <v>18036</v>
          </cell>
          <cell r="F346" t="str">
            <v>m3</v>
          </cell>
          <cell r="I346">
            <v>0</v>
          </cell>
          <cell r="J346">
            <v>0</v>
          </cell>
        </row>
        <row r="347">
          <cell r="A347" t="str">
            <v>III.2.1.13</v>
          </cell>
          <cell r="C347" t="str">
            <v>Pipe lowering</v>
          </cell>
          <cell r="D347" t="str">
            <v>Pipe trench in normal soil ( L= 30038 m )</v>
          </cell>
          <cell r="E347">
            <v>1</v>
          </cell>
          <cell r="F347" t="str">
            <v>Lot</v>
          </cell>
          <cell r="H347">
            <v>1318623637.3306663</v>
          </cell>
          <cell r="I347">
            <v>0</v>
          </cell>
          <cell r="J347">
            <v>1326602351.8608525</v>
          </cell>
        </row>
        <row r="348">
          <cell r="C348" t="str">
            <v>* Concrete Set on Weight for River Crossing ( 4 UNIT )</v>
          </cell>
          <cell r="D348" t="str">
            <v>Pipe trench in River Crossing  L= 19.0 m</v>
          </cell>
          <cell r="E348">
            <v>123.5559118624</v>
          </cell>
          <cell r="F348" t="str">
            <v>m3</v>
          </cell>
          <cell r="I348">
            <v>0</v>
          </cell>
          <cell r="J348">
            <v>7978714.5301862676</v>
          </cell>
        </row>
        <row r="349">
          <cell r="D349" t="str">
            <v>Pouring Concrete , K-175 , vol.=1.058 m3</v>
          </cell>
          <cell r="E349">
            <v>4.6576000000000004</v>
          </cell>
          <cell r="F349" t="str">
            <v>m3</v>
          </cell>
          <cell r="H349">
            <v>376294.08377250773</v>
          </cell>
          <cell r="I349">
            <v>0</v>
          </cell>
          <cell r="J349">
            <v>1752627.3245788321</v>
          </cell>
        </row>
        <row r="350">
          <cell r="C350" t="str">
            <v>* Any soil erosion control and protection</v>
          </cell>
          <cell r="D350" t="str">
            <v>Re-bar dia. 13mm , weight=130.69kg</v>
          </cell>
          <cell r="E350">
            <v>522.70888000000002</v>
          </cell>
          <cell r="F350" t="str">
            <v>kg</v>
          </cell>
          <cell r="H350">
            <v>4254.6767676767677</v>
          </cell>
          <cell r="I350">
            <v>0</v>
          </cell>
          <cell r="J350">
            <v>2223957.3279943434</v>
          </cell>
        </row>
        <row r="351">
          <cell r="D351" t="str">
            <v>Re-bar dia. 20mm , weight=5.41 kg</v>
          </cell>
          <cell r="E351">
            <v>21.6372</v>
          </cell>
          <cell r="F351" t="str">
            <v>kg</v>
          </cell>
          <cell r="H351">
            <v>4254.6767676767677</v>
          </cell>
          <cell r="I351">
            <v>0</v>
          </cell>
          <cell r="J351">
            <v>92059.292157575765</v>
          </cell>
        </row>
        <row r="352">
          <cell r="A352" t="str">
            <v>III.2.1.15</v>
          </cell>
          <cell r="C352" t="str">
            <v>Thrust Boring (major Road Crossing)</v>
          </cell>
          <cell r="D352" t="str">
            <v>Formwork</v>
          </cell>
          <cell r="E352">
            <v>37.715199999999996</v>
          </cell>
          <cell r="F352" t="str">
            <v>m2</v>
          </cell>
          <cell r="H352">
            <v>77159.091969696994</v>
          </cell>
          <cell r="I352">
            <v>0</v>
          </cell>
          <cell r="J352">
            <v>2910070.5854555159</v>
          </cell>
        </row>
        <row r="353">
          <cell r="C353" t="str">
            <v>* Trust Boring Road Crossing Km.1+680, Km.3+285, Km.21+627 &amp; Km.26+217</v>
          </cell>
          <cell r="D353" t="str">
            <v>Installation concrete set</v>
          </cell>
          <cell r="E353">
            <v>4</v>
          </cell>
          <cell r="F353" t="str">
            <v>set</v>
          </cell>
          <cell r="H353">
            <v>250000</v>
          </cell>
          <cell r="I353">
            <v>0</v>
          </cell>
          <cell r="J353">
            <v>1000000</v>
          </cell>
        </row>
        <row r="354">
          <cell r="D354" t="str">
            <v>Trenching Soil ( w =1.35, d = 2.0m L = 37.0 )</v>
          </cell>
          <cell r="E354">
            <v>99.9</v>
          </cell>
          <cell r="F354" t="str">
            <v>m3</v>
          </cell>
          <cell r="I354">
            <v>0</v>
          </cell>
          <cell r="J354">
            <v>0</v>
          </cell>
        </row>
        <row r="355">
          <cell r="A355" t="str">
            <v>III.2.1.14</v>
          </cell>
          <cell r="C355" t="str">
            <v>Backfilling and Compaction</v>
          </cell>
          <cell r="D355" t="str">
            <v>Boring Box Trenching</v>
          </cell>
          <cell r="E355">
            <v>120</v>
          </cell>
          <cell r="F355" t="str">
            <v>m3</v>
          </cell>
          <cell r="I355">
            <v>0</v>
          </cell>
          <cell r="J355">
            <v>493781115.54997212</v>
          </cell>
        </row>
        <row r="356">
          <cell r="C356" t="str">
            <v>This item shall include but not limited to the following  :</v>
          </cell>
          <cell r="D356" t="str">
            <v xml:space="preserve">Pipe Casing dia. 32''  </v>
          </cell>
          <cell r="E356">
            <v>45</v>
          </cell>
          <cell r="F356" t="str">
            <v>m'</v>
          </cell>
          <cell r="I356">
            <v>0</v>
          </cell>
          <cell r="J356">
            <v>0</v>
          </cell>
        </row>
        <row r="357">
          <cell r="C357" t="str">
            <v xml:space="preserve">* Compact every determined layer before the succeeding </v>
          </cell>
          <cell r="E357">
            <v>1</v>
          </cell>
          <cell r="F357" t="str">
            <v>Lot</v>
          </cell>
          <cell r="I357">
            <v>0</v>
          </cell>
          <cell r="J357">
            <v>0</v>
          </cell>
        </row>
        <row r="358">
          <cell r="C358" t="str">
            <v xml:space="preserve">  layer is placed.</v>
          </cell>
          <cell r="I358">
            <v>0</v>
          </cell>
          <cell r="J358">
            <v>493781115.54997212</v>
          </cell>
        </row>
        <row r="359">
          <cell r="D359" t="str">
            <v>Fibre Optic trench in normal soil ( L= 30038 m )</v>
          </cell>
          <cell r="E359">
            <v>18036</v>
          </cell>
          <cell r="F359" t="str">
            <v>m3</v>
          </cell>
          <cell r="H359">
            <v>0</v>
          </cell>
          <cell r="I359">
            <v>0</v>
          </cell>
          <cell r="J359">
            <v>0</v>
          </cell>
        </row>
        <row r="360">
          <cell r="D360" t="str">
            <v>Pipe trench in normal soil ( L= 30038 m )</v>
          </cell>
          <cell r="E360">
            <v>63199.287677664004</v>
          </cell>
          <cell r="F360" t="str">
            <v>m3</v>
          </cell>
          <cell r="H360">
            <v>7665.7345868825469</v>
          </cell>
          <cell r="I360">
            <v>0</v>
          </cell>
          <cell r="J360">
            <v>484468965.41700894</v>
          </cell>
        </row>
        <row r="361">
          <cell r="A361" t="str">
            <v>III.2.1.16</v>
          </cell>
          <cell r="C361" t="str">
            <v>Pipeline installation for minor road and minor river crossing</v>
          </cell>
          <cell r="D361" t="str">
            <v>Pipe trench in River Crossing  L= 19.0 m</v>
          </cell>
          <cell r="E361">
            <v>123.5559118624</v>
          </cell>
          <cell r="F361" t="str">
            <v>m3</v>
          </cell>
          <cell r="H361">
            <v>36290.049259106338</v>
          </cell>
          <cell r="I361">
            <v>0</v>
          </cell>
          <cell r="J361">
            <v>4483850.1277402965</v>
          </cell>
        </row>
        <row r="362">
          <cell r="A362" t="str">
            <v>III.2.1.17</v>
          </cell>
          <cell r="C362" t="str">
            <v>Chatodic protection</v>
          </cell>
          <cell r="D362" t="str">
            <v>Pipe trench Road Crossing Open Cut ( L= 273.50 m )</v>
          </cell>
          <cell r="E362">
            <v>629.85483654560005</v>
          </cell>
          <cell r="F362" t="str">
            <v>m3</v>
          </cell>
          <cell r="H362">
            <v>7665.7345868825469</v>
          </cell>
          <cell r="I362">
            <v>0</v>
          </cell>
          <cell r="J362">
            <v>4828300.0052228598</v>
          </cell>
        </row>
        <row r="363">
          <cell r="C363" t="str">
            <v>* Any soil erosion control and protection</v>
          </cell>
          <cell r="E363">
            <v>1</v>
          </cell>
          <cell r="F363" t="str">
            <v>Lot</v>
          </cell>
          <cell r="I363">
            <v>0</v>
          </cell>
          <cell r="J363">
            <v>0</v>
          </cell>
        </row>
        <row r="364">
          <cell r="A364" t="str">
            <v>III.2.1.17.1</v>
          </cell>
          <cell r="C364" t="str">
            <v>Chatodic protection installation</v>
          </cell>
          <cell r="E364">
            <v>1</v>
          </cell>
          <cell r="F364" t="str">
            <v>Lot</v>
          </cell>
          <cell r="I364">
            <v>0</v>
          </cell>
          <cell r="J364">
            <v>0</v>
          </cell>
        </row>
        <row r="365">
          <cell r="A365" t="str">
            <v>III.2.1.15</v>
          </cell>
          <cell r="C365" t="str">
            <v>Thrust Boring (major Road Crossing)</v>
          </cell>
          <cell r="E365">
            <v>1</v>
          </cell>
          <cell r="F365" t="str">
            <v>Lot</v>
          </cell>
          <cell r="I365">
            <v>0</v>
          </cell>
          <cell r="J365">
            <v>336250000</v>
          </cell>
        </row>
        <row r="366">
          <cell r="C366" t="str">
            <v>* Trust Boring Road Crossing Km.1+680, Km.3+285, Km.21+627 &amp; Km.26+217</v>
          </cell>
          <cell r="D366" t="str">
            <v>Plain Concrete Post 450x450x650 mm</v>
          </cell>
          <cell r="E366">
            <v>1.974375</v>
          </cell>
          <cell r="F366" t="str">
            <v>m3</v>
          </cell>
          <cell r="I366">
            <v>0</v>
          </cell>
          <cell r="J366">
            <v>336250000</v>
          </cell>
        </row>
        <row r="367">
          <cell r="D367" t="str">
            <v>Trenching Soil ( w =1.35, d = 2.0m L = 37.0 )</v>
          </cell>
          <cell r="E367">
            <v>99.9</v>
          </cell>
          <cell r="F367" t="str">
            <v>m3</v>
          </cell>
          <cell r="H367">
            <v>0</v>
          </cell>
          <cell r="I367">
            <v>0</v>
          </cell>
          <cell r="J367">
            <v>0</v>
          </cell>
        </row>
        <row r="368">
          <cell r="D368" t="str">
            <v>Boring Box Trenching</v>
          </cell>
          <cell r="E368">
            <v>120</v>
          </cell>
          <cell r="F368" t="str">
            <v>m3</v>
          </cell>
          <cell r="H368">
            <v>0</v>
          </cell>
          <cell r="I368">
            <v>0</v>
          </cell>
          <cell r="J368">
            <v>0</v>
          </cell>
        </row>
        <row r="369">
          <cell r="D369" t="str">
            <v xml:space="preserve">Pipe Casing dia. 32''  </v>
          </cell>
          <cell r="E369">
            <v>45</v>
          </cell>
          <cell r="F369" t="str">
            <v>m'</v>
          </cell>
          <cell r="H369">
            <v>7472222.222222222</v>
          </cell>
          <cell r="I369">
            <v>0</v>
          </cell>
          <cell r="J369">
            <v>336250000</v>
          </cell>
        </row>
        <row r="370">
          <cell r="C370" t="str">
            <v xml:space="preserve">* Compact every determined layer before the succeeding </v>
          </cell>
          <cell r="I370">
            <v>0</v>
          </cell>
          <cell r="J370">
            <v>0</v>
          </cell>
        </row>
        <row r="371">
          <cell r="A371" t="str">
            <v>III.2.2</v>
          </cell>
          <cell r="C371" t="str">
            <v xml:space="preserve">  layer is placed.</v>
          </cell>
          <cell r="I371">
            <v>0</v>
          </cell>
          <cell r="J371">
            <v>0</v>
          </cell>
        </row>
        <row r="372">
          <cell r="D372" t="str">
            <v>Trust Boring ( L = 37.0 )</v>
          </cell>
          <cell r="E372">
            <v>196.53978097200002</v>
          </cell>
          <cell r="F372" t="str">
            <v>m3</v>
          </cell>
          <cell r="I372">
            <v>0</v>
          </cell>
          <cell r="J372">
            <v>0</v>
          </cell>
        </row>
        <row r="373">
          <cell r="C373" t="str">
            <v>(Sum of item III.2.2.1 thru item III.2.2.5)</v>
          </cell>
          <cell r="I373">
            <v>0</v>
          </cell>
          <cell r="J373">
            <v>0</v>
          </cell>
        </row>
        <row r="374">
          <cell r="A374" t="str">
            <v>III.2.1.16</v>
          </cell>
          <cell r="C374" t="str">
            <v>Pipeline installation for minor road and minor river crossing</v>
          </cell>
          <cell r="E374">
            <v>1</v>
          </cell>
          <cell r="F374" t="str">
            <v>lot</v>
          </cell>
          <cell r="G374">
            <v>0</v>
          </cell>
          <cell r="H374">
            <v>2424570599.6397514</v>
          </cell>
          <cell r="I374">
            <v>0</v>
          </cell>
          <cell r="J374">
            <v>2424570599.6397514</v>
          </cell>
        </row>
        <row r="375">
          <cell r="A375" t="str">
            <v>III.2.1.17</v>
          </cell>
          <cell r="C375" t="str">
            <v>Chatodic protection</v>
          </cell>
          <cell r="I375">
            <v>0</v>
          </cell>
          <cell r="J375">
            <v>0</v>
          </cell>
        </row>
        <row r="376">
          <cell r="C376" t="str">
            <v>(Sum of item III.2.2.1.1 thru item III.2.2.1.4)</v>
          </cell>
        </row>
        <row r="377">
          <cell r="A377" t="str">
            <v>III.2.1.17.1</v>
          </cell>
          <cell r="C377" t="str">
            <v>Chatodic protection installation</v>
          </cell>
          <cell r="E377">
            <v>1</v>
          </cell>
          <cell r="F377" t="str">
            <v>Lot</v>
          </cell>
          <cell r="I377">
            <v>0</v>
          </cell>
          <cell r="J377">
            <v>2682114.5844963682</v>
          </cell>
        </row>
        <row r="378">
          <cell r="A378" t="str">
            <v>III.2.2.1.1</v>
          </cell>
          <cell r="C378" t="str">
            <v>* Cathodic Test Post  Safety Guard every 2 km ( 15 Unit )</v>
          </cell>
          <cell r="I378">
            <v>0</v>
          </cell>
          <cell r="J378">
            <v>1086052.3702918231</v>
          </cell>
        </row>
        <row r="379">
          <cell r="C379" t="str">
            <v>Shall included but not limited to as follows  :</v>
          </cell>
          <cell r="D379" t="str">
            <v>Plain Concrete Post 450x450x650 mm</v>
          </cell>
          <cell r="E379">
            <v>2.5008750000000002</v>
          </cell>
          <cell r="F379" t="str">
            <v>m3</v>
          </cell>
          <cell r="H379">
            <v>376294.08377250773</v>
          </cell>
          <cell r="I379">
            <v>0</v>
          </cell>
          <cell r="J379">
            <v>941064.46675457037</v>
          </cell>
        </row>
        <row r="380">
          <cell r="C380" t="str">
            <v>- Clearing</v>
          </cell>
          <cell r="D380" t="str">
            <v>Soil Excavation</v>
          </cell>
          <cell r="E380">
            <v>5.4720000000000013</v>
          </cell>
          <cell r="F380" t="str">
            <v>m3</v>
          </cell>
          <cell r="H380">
            <v>11893.10606060606</v>
          </cell>
          <cell r="I380">
            <v>0</v>
          </cell>
          <cell r="J380">
            <v>65079.076363636377</v>
          </cell>
        </row>
        <row r="381">
          <cell r="D381" t="str">
            <v>Back Fill</v>
          </cell>
          <cell r="E381">
            <v>2.9711250000000011</v>
          </cell>
          <cell r="F381" t="str">
            <v>m3</v>
          </cell>
          <cell r="H381">
            <v>11164.916947530863</v>
          </cell>
          <cell r="I381">
            <v>0</v>
          </cell>
          <cell r="J381">
            <v>33172.363865732645</v>
          </cell>
        </row>
        <row r="382">
          <cell r="D382" t="str">
            <v>Soil Disposal</v>
          </cell>
          <cell r="E382">
            <v>2.5008750000000002</v>
          </cell>
          <cell r="F382" t="str">
            <v>m3</v>
          </cell>
          <cell r="H382">
            <v>18688.04450757576</v>
          </cell>
          <cell r="I382">
            <v>0</v>
          </cell>
          <cell r="J382">
            <v>46736.463307883532</v>
          </cell>
        </row>
        <row r="383">
          <cell r="C383" t="str">
            <v>- Grading</v>
          </cell>
          <cell r="E383">
            <v>1</v>
          </cell>
          <cell r="F383" t="str">
            <v>Lot</v>
          </cell>
          <cell r="I383">
            <v>0</v>
          </cell>
          <cell r="J383">
            <v>0</v>
          </cell>
        </row>
        <row r="384">
          <cell r="A384" t="str">
            <v>III.2.2</v>
          </cell>
          <cell r="C384" t="str">
            <v>AREA#22(Jabung Station)</v>
          </cell>
          <cell r="D384" t="str">
            <v>Station</v>
          </cell>
          <cell r="E384">
            <v>123216</v>
          </cell>
          <cell r="F384" t="str">
            <v>m2</v>
          </cell>
          <cell r="I384">
            <v>0</v>
          </cell>
          <cell r="J384">
            <v>0</v>
          </cell>
        </row>
        <row r="385">
          <cell r="D385" t="str">
            <v>Access road to Jabung station (L=1.5 km)</v>
          </cell>
          <cell r="E385">
            <v>9000</v>
          </cell>
          <cell r="F385" t="str">
            <v>m2</v>
          </cell>
          <cell r="I385">
            <v>0</v>
          </cell>
          <cell r="J385">
            <v>0</v>
          </cell>
        </row>
        <row r="386">
          <cell r="C386" t="str">
            <v>(Sum of item III.2.2.1 thru item III.2.2.5)</v>
          </cell>
          <cell r="E386">
            <v>1</v>
          </cell>
          <cell r="F386" t="str">
            <v>Lot</v>
          </cell>
          <cell r="I386">
            <v>0</v>
          </cell>
          <cell r="J386">
            <v>0</v>
          </cell>
        </row>
        <row r="387">
          <cell r="D387" t="str">
            <v>Access road to Jabung station (L=1.5 km)</v>
          </cell>
          <cell r="E387">
            <v>9000</v>
          </cell>
          <cell r="F387" t="str">
            <v>m2</v>
          </cell>
          <cell r="I387">
            <v>0</v>
          </cell>
          <cell r="J387">
            <v>0</v>
          </cell>
        </row>
        <row r="388">
          <cell r="A388" t="str">
            <v>III.2.2.1</v>
          </cell>
          <cell r="C388" t="str">
            <v>Civil Works</v>
          </cell>
          <cell r="D388" t="str">
            <v>Station</v>
          </cell>
          <cell r="E388">
            <v>347787.44</v>
          </cell>
          <cell r="F388" t="str">
            <v>m3</v>
          </cell>
          <cell r="I388">
            <v>0</v>
          </cell>
          <cell r="J388">
            <v>0</v>
          </cell>
        </row>
        <row r="389">
          <cell r="C389" t="str">
            <v>(Sum of item III.2.2.1.1 thru item III.2.2.1.4)</v>
          </cell>
          <cell r="D389" t="str">
            <v>Blowdown Area</v>
          </cell>
          <cell r="E389">
            <v>1452</v>
          </cell>
          <cell r="F389" t="str">
            <v>m3</v>
          </cell>
          <cell r="I389">
            <v>0</v>
          </cell>
          <cell r="J389">
            <v>0</v>
          </cell>
        </row>
        <row r="390">
          <cell r="C390" t="str">
            <v>- Access road to Jabung station (L=1.5 km)</v>
          </cell>
          <cell r="E390">
            <v>9000</v>
          </cell>
          <cell r="F390" t="str">
            <v>m2</v>
          </cell>
          <cell r="I390">
            <v>0</v>
          </cell>
          <cell r="J390">
            <v>0</v>
          </cell>
        </row>
        <row r="391">
          <cell r="A391" t="str">
            <v>III.2.2.1.1</v>
          </cell>
          <cell r="C391" t="str">
            <v>Site Preparation</v>
          </cell>
          <cell r="D391" t="str">
            <v>Soil excavation</v>
          </cell>
          <cell r="E391">
            <v>6300</v>
          </cell>
          <cell r="F391" t="str">
            <v>m3</v>
          </cell>
          <cell r="I391">
            <v>0</v>
          </cell>
          <cell r="J391">
            <v>5079685707.0097637</v>
          </cell>
        </row>
        <row r="392">
          <cell r="C392" t="str">
            <v>Shall included but not limited to as follows  :</v>
          </cell>
          <cell r="D392" t="str">
            <v>Soil disposal</v>
          </cell>
          <cell r="E392">
            <v>6300</v>
          </cell>
          <cell r="F392" t="str">
            <v>m3</v>
          </cell>
          <cell r="I392">
            <v>0</v>
          </cell>
          <cell r="J392">
            <v>0</v>
          </cell>
        </row>
        <row r="393">
          <cell r="C393" t="str">
            <v>- Clearing</v>
          </cell>
          <cell r="D393" t="str">
            <v>Compaction soil</v>
          </cell>
          <cell r="E393">
            <v>1</v>
          </cell>
          <cell r="F393" t="str">
            <v>Lot</v>
          </cell>
          <cell r="I393">
            <v>0</v>
          </cell>
          <cell r="J393">
            <v>1903852835.9791667</v>
          </cell>
        </row>
        <row r="394">
          <cell r="D394" t="str">
            <v>Station</v>
          </cell>
          <cell r="E394">
            <v>123216</v>
          </cell>
          <cell r="F394" t="str">
            <v>m2</v>
          </cell>
          <cell r="H394">
            <v>14214</v>
          </cell>
          <cell r="I394">
            <v>0</v>
          </cell>
          <cell r="J394">
            <v>1751392224</v>
          </cell>
        </row>
        <row r="395">
          <cell r="D395" t="str">
            <v>Access road to Jabung station (L=1.5 km)</v>
          </cell>
          <cell r="E395">
            <v>15000</v>
          </cell>
          <cell r="F395" t="str">
            <v>m2</v>
          </cell>
          <cell r="H395">
            <v>10164.040798611111</v>
          </cell>
          <cell r="I395">
            <v>0</v>
          </cell>
          <cell r="J395">
            <v>152460611.97916666</v>
          </cell>
        </row>
        <row r="396">
          <cell r="C396" t="str">
            <v>- Grading</v>
          </cell>
          <cell r="D396" t="str">
            <v>Course 70 mm thk.</v>
          </cell>
          <cell r="E396">
            <v>1</v>
          </cell>
          <cell r="F396" t="str">
            <v>Lot</v>
          </cell>
          <cell r="I396">
            <v>0</v>
          </cell>
          <cell r="J396">
            <v>1751392224</v>
          </cell>
        </row>
        <row r="397">
          <cell r="D397" t="str">
            <v>Station</v>
          </cell>
          <cell r="E397">
            <v>123216</v>
          </cell>
          <cell r="F397" t="str">
            <v>m2</v>
          </cell>
          <cell r="H397">
            <v>14214</v>
          </cell>
          <cell r="I397">
            <v>0</v>
          </cell>
          <cell r="J397">
            <v>1751392224</v>
          </cell>
        </row>
        <row r="398">
          <cell r="A398" t="str">
            <v>III.2.2.1.2</v>
          </cell>
          <cell r="C398" t="str">
            <v>Structure Steel, Supports Installation</v>
          </cell>
          <cell r="D398" t="str">
            <v>Access road to Jabung station (L=1.5 km)</v>
          </cell>
          <cell r="E398">
            <v>9000</v>
          </cell>
          <cell r="F398" t="str">
            <v>m2</v>
          </cell>
          <cell r="H398">
            <v>0</v>
          </cell>
          <cell r="I398">
            <v>0</v>
          </cell>
          <cell r="J398">
            <v>0</v>
          </cell>
        </row>
        <row r="399">
          <cell r="C399" t="str">
            <v>- Soil improvement</v>
          </cell>
          <cell r="E399">
            <v>1</v>
          </cell>
          <cell r="F399" t="str">
            <v>Lot</v>
          </cell>
          <cell r="I399">
            <v>0</v>
          </cell>
          <cell r="J399">
            <v>0</v>
          </cell>
        </row>
        <row r="400">
          <cell r="D400" t="str">
            <v>Access road to Jabung station (L=1.5 km)</v>
          </cell>
          <cell r="E400">
            <v>9000</v>
          </cell>
          <cell r="F400" t="str">
            <v>m2</v>
          </cell>
          <cell r="H400">
            <v>0</v>
          </cell>
          <cell r="I400">
            <v>0</v>
          </cell>
          <cell r="J400">
            <v>0</v>
          </cell>
        </row>
        <row r="401">
          <cell r="D401" t="str">
            <v>Station</v>
          </cell>
          <cell r="E401">
            <v>347787.44</v>
          </cell>
          <cell r="F401" t="str">
            <v>m3</v>
          </cell>
          <cell r="H401">
            <v>0</v>
          </cell>
          <cell r="I401">
            <v>0</v>
          </cell>
          <cell r="J401">
            <v>0</v>
          </cell>
        </row>
        <row r="402">
          <cell r="D402" t="str">
            <v>Blowdown Area</v>
          </cell>
          <cell r="E402">
            <v>1452</v>
          </cell>
          <cell r="F402" t="str">
            <v>m3</v>
          </cell>
          <cell r="H402">
            <v>0</v>
          </cell>
          <cell r="I402">
            <v>0</v>
          </cell>
          <cell r="J402">
            <v>0</v>
          </cell>
        </row>
        <row r="403">
          <cell r="C403" t="str">
            <v>- Access road to Jabung station (L=1.5 km)</v>
          </cell>
          <cell r="D403" t="str">
            <v>Form Work / Bekisting</v>
          </cell>
          <cell r="E403">
            <v>9000</v>
          </cell>
          <cell r="F403" t="str">
            <v>m2</v>
          </cell>
          <cell r="I403">
            <v>0</v>
          </cell>
          <cell r="J403">
            <v>1424440647.030597</v>
          </cell>
        </row>
        <row r="404">
          <cell r="D404" t="str">
            <v>Soil excavation</v>
          </cell>
          <cell r="E404">
            <v>6300</v>
          </cell>
          <cell r="F404" t="str">
            <v>m3</v>
          </cell>
          <cell r="H404">
            <v>10164.040798611111</v>
          </cell>
          <cell r="I404">
            <v>0</v>
          </cell>
          <cell r="J404">
            <v>64033457.03125</v>
          </cell>
        </row>
        <row r="405">
          <cell r="D405" t="str">
            <v>Soil disposal</v>
          </cell>
          <cell r="E405">
            <v>6300</v>
          </cell>
          <cell r="F405" t="str">
            <v>m3</v>
          </cell>
          <cell r="H405">
            <v>18688.04450757576</v>
          </cell>
          <cell r="I405">
            <v>0</v>
          </cell>
          <cell r="J405">
            <v>117734680.39772728</v>
          </cell>
        </row>
        <row r="406">
          <cell r="D406" t="str">
            <v>Lapis Pondasi Agregat Kelas B</v>
          </cell>
          <cell r="E406">
            <v>9000</v>
          </cell>
          <cell r="F406" t="str">
            <v>m2</v>
          </cell>
          <cell r="H406">
            <v>46953.433333333334</v>
          </cell>
          <cell r="I406">
            <v>0</v>
          </cell>
          <cell r="J406">
            <v>422580900</v>
          </cell>
        </row>
        <row r="407">
          <cell r="D407" t="str">
            <v>Lapis Pondasi Agregat Kelas A</v>
          </cell>
          <cell r="E407">
            <v>9000</v>
          </cell>
          <cell r="F407" t="str">
            <v>m2</v>
          </cell>
          <cell r="H407">
            <v>24712.716666666667</v>
          </cell>
          <cell r="I407">
            <v>0</v>
          </cell>
          <cell r="J407">
            <v>222414450</v>
          </cell>
        </row>
        <row r="408">
          <cell r="D408" t="str">
            <v>Lapis Resap Pengikat</v>
          </cell>
          <cell r="E408">
            <v>9000</v>
          </cell>
          <cell r="F408" t="str">
            <v>m2</v>
          </cell>
          <cell r="H408">
            <v>4582.3083333333334</v>
          </cell>
          <cell r="I408">
            <v>0</v>
          </cell>
          <cell r="J408">
            <v>41240775</v>
          </cell>
        </row>
        <row r="409">
          <cell r="D409" t="str">
            <v>Lapis Perekat</v>
          </cell>
          <cell r="E409">
            <v>9000</v>
          </cell>
          <cell r="F409" t="str">
            <v>m2</v>
          </cell>
          <cell r="H409">
            <v>2076.7550000000001</v>
          </cell>
          <cell r="I409">
            <v>0</v>
          </cell>
          <cell r="J409">
            <v>18690795</v>
          </cell>
        </row>
        <row r="410">
          <cell r="D410" t="str">
            <v>Asphalt Treated Base (ATB)</v>
          </cell>
          <cell r="E410">
            <v>9000</v>
          </cell>
          <cell r="F410" t="str">
            <v>m2</v>
          </cell>
          <cell r="H410">
            <v>35075.418289068853</v>
          </cell>
          <cell r="I410">
            <v>0</v>
          </cell>
          <cell r="J410">
            <v>315678764.60161966</v>
          </cell>
        </row>
        <row r="411">
          <cell r="D411" t="str">
            <v>Asphalt</v>
          </cell>
          <cell r="E411">
            <v>9000</v>
          </cell>
          <cell r="F411" t="str">
            <v>m2</v>
          </cell>
          <cell r="H411">
            <v>24674.091666666667</v>
          </cell>
          <cell r="I411">
            <v>0</v>
          </cell>
          <cell r="J411">
            <v>222066825</v>
          </cell>
        </row>
        <row r="412">
          <cell r="A412" t="str">
            <v>III.2.2.1.2</v>
          </cell>
          <cell r="C412" t="str">
            <v>Structure Steel, Supports Installation</v>
          </cell>
          <cell r="E412">
            <v>1</v>
          </cell>
          <cell r="F412" t="str">
            <v>Lot</v>
          </cell>
          <cell r="I412">
            <v>0</v>
          </cell>
          <cell r="J412">
            <v>232041790.14441279</v>
          </cell>
        </row>
        <row r="413">
          <cell r="C413" t="str">
            <v>* Found.Launcher Scrapper (L-2201) &amp; Receiver Scrapper (R-2202) = 2 Unit</v>
          </cell>
          <cell r="D413" t="str">
            <v>Foundation Works :</v>
          </cell>
          <cell r="I413">
            <v>0</v>
          </cell>
          <cell r="J413">
            <v>2070493.9514858592</v>
          </cell>
        </row>
        <row r="414">
          <cell r="D414" t="str">
            <v>Pengukuran dan pasang bowplank</v>
          </cell>
          <cell r="E414">
            <v>20</v>
          </cell>
          <cell r="F414" t="str">
            <v>m'</v>
          </cell>
          <cell r="H414">
            <v>6500</v>
          </cell>
          <cell r="I414">
            <v>0</v>
          </cell>
          <cell r="J414">
            <v>130000</v>
          </cell>
        </row>
        <row r="415">
          <cell r="D415" t="str">
            <v>Galian Tanah</v>
          </cell>
          <cell r="E415">
            <v>9.2137499999999992</v>
          </cell>
          <cell r="F415" t="str">
            <v>m3</v>
          </cell>
          <cell r="H415">
            <v>11893.10606060606</v>
          </cell>
          <cell r="I415">
            <v>0</v>
          </cell>
          <cell r="J415">
            <v>109580.10596590908</v>
          </cell>
        </row>
        <row r="416">
          <cell r="D416" t="str">
            <v>Pasir urug tebal 10 cm</v>
          </cell>
          <cell r="E416">
            <v>0.36249999999999999</v>
          </cell>
          <cell r="F416" t="str">
            <v>m3</v>
          </cell>
          <cell r="H416">
            <v>47343.625344877342</v>
          </cell>
          <cell r="I416">
            <v>0</v>
          </cell>
          <cell r="J416">
            <v>17162.064187518037</v>
          </cell>
        </row>
        <row r="417">
          <cell r="D417" t="str">
            <v>Form Work / Bekisting</v>
          </cell>
          <cell r="E417">
            <v>5.91</v>
          </cell>
          <cell r="F417" t="str">
            <v>m2</v>
          </cell>
          <cell r="H417">
            <v>77159.091969696994</v>
          </cell>
          <cell r="I417">
            <v>0</v>
          </cell>
          <cell r="J417">
            <v>456010.23354090925</v>
          </cell>
        </row>
        <row r="418">
          <cell r="D418" t="str">
            <v>Back Filling</v>
          </cell>
          <cell r="E418">
            <v>7.3484999999999996</v>
          </cell>
          <cell r="F418" t="str">
            <v>m3</v>
          </cell>
          <cell r="H418">
            <v>11164.916947530863</v>
          </cell>
          <cell r="I418">
            <v>0</v>
          </cell>
          <cell r="J418">
            <v>82045.392188930535</v>
          </cell>
        </row>
        <row r="419">
          <cell r="D419" t="str">
            <v>Buangan Tanah</v>
          </cell>
          <cell r="E419">
            <v>1.8652500000000014</v>
          </cell>
          <cell r="F419" t="str">
            <v>m3</v>
          </cell>
          <cell r="H419">
            <v>18688.04450757576</v>
          </cell>
          <cell r="I419">
            <v>0</v>
          </cell>
          <cell r="J419">
            <v>34857.875017755716</v>
          </cell>
        </row>
        <row r="420">
          <cell r="D420" t="str">
            <v>Beton Pondasi 1:2:3 K-175</v>
          </cell>
          <cell r="E420">
            <v>1.4384999999999999</v>
          </cell>
          <cell r="F420" t="str">
            <v>m3</v>
          </cell>
          <cell r="H420">
            <v>376294.08377250773</v>
          </cell>
          <cell r="I420">
            <v>0</v>
          </cell>
          <cell r="J420">
            <v>541299.03950675228</v>
          </cell>
        </row>
        <row r="421">
          <cell r="D421" t="str">
            <v>Pembesian dia.16 mm, JIS G 3112</v>
          </cell>
          <cell r="E421">
            <v>31.814640000000004</v>
          </cell>
          <cell r="F421" t="str">
            <v>kg</v>
          </cell>
          <cell r="H421">
            <v>4254.6767676767677</v>
          </cell>
          <cell r="I421">
            <v>0</v>
          </cell>
          <cell r="J421">
            <v>135361.00968000002</v>
          </cell>
        </row>
        <row r="422">
          <cell r="D422" t="str">
            <v>Pembesian dia.13 mm, JIS G 3113</v>
          </cell>
          <cell r="E422">
            <v>90.48</v>
          </cell>
          <cell r="F422" t="str">
            <v>kg</v>
          </cell>
          <cell r="H422">
            <v>4254.6767676767677</v>
          </cell>
          <cell r="I422">
            <v>0</v>
          </cell>
          <cell r="J422">
            <v>384963.15393939393</v>
          </cell>
        </row>
        <row r="423">
          <cell r="D423" t="str">
            <v>Lean Concrete tebal 5 cm</v>
          </cell>
          <cell r="E423">
            <v>0.18124999999999999</v>
          </cell>
          <cell r="F423" t="str">
            <v>m3</v>
          </cell>
          <cell r="H423">
            <v>381394.17259552033</v>
          </cell>
          <cell r="I423">
            <v>0</v>
          </cell>
          <cell r="J423">
            <v>69127.693782938062</v>
          </cell>
        </row>
        <row r="424">
          <cell r="D424" t="str">
            <v>Epoxy Grout t = 25 mm thk.</v>
          </cell>
          <cell r="E424">
            <v>9.7500000000000003E-2</v>
          </cell>
          <cell r="F424" t="str">
            <v>m2</v>
          </cell>
          <cell r="H424">
            <v>373961.26180281065</v>
          </cell>
          <cell r="I424">
            <v>0</v>
          </cell>
          <cell r="J424">
            <v>36461.223025774038</v>
          </cell>
        </row>
        <row r="425">
          <cell r="D425" t="str">
            <v>Anchor Bolts type"L",dia.7/8" L= 530 mm</v>
          </cell>
          <cell r="E425">
            <v>4</v>
          </cell>
          <cell r="F425" t="str">
            <v>bh</v>
          </cell>
          <cell r="H425">
            <v>18406.540162494512</v>
          </cell>
          <cell r="I425">
            <v>0</v>
          </cell>
          <cell r="J425">
            <v>73626.160649978046</v>
          </cell>
        </row>
        <row r="426">
          <cell r="C426" t="str">
            <v>* Stairways ( 2 Unit ) :</v>
          </cell>
          <cell r="D426" t="str">
            <v>C-180x75x7x10.5</v>
          </cell>
          <cell r="E426">
            <v>428</v>
          </cell>
          <cell r="F426" t="str">
            <v>kg</v>
          </cell>
          <cell r="I426">
            <v>0</v>
          </cell>
          <cell r="J426">
            <v>11048663.616734881</v>
          </cell>
        </row>
        <row r="427">
          <cell r="D427" t="str">
            <v>Foundation Works :</v>
          </cell>
          <cell r="E427">
            <v>223.2</v>
          </cell>
          <cell r="F427" t="str">
            <v>kg</v>
          </cell>
          <cell r="I427">
            <v>0</v>
          </cell>
          <cell r="J427">
            <v>0</v>
          </cell>
        </row>
        <row r="428">
          <cell r="D428" t="str">
            <v>Pengukuran dan pasang bowplank</v>
          </cell>
          <cell r="E428">
            <v>21</v>
          </cell>
          <cell r="F428" t="str">
            <v>m'</v>
          </cell>
          <cell r="H428">
            <v>6500</v>
          </cell>
          <cell r="I428">
            <v>0</v>
          </cell>
          <cell r="J428">
            <v>136500</v>
          </cell>
        </row>
        <row r="429">
          <cell r="D429" t="str">
            <v>Galian Tanah</v>
          </cell>
          <cell r="E429">
            <v>1.35</v>
          </cell>
          <cell r="F429" t="str">
            <v>m3</v>
          </cell>
          <cell r="H429">
            <v>11893.10606060606</v>
          </cell>
          <cell r="I429">
            <v>0</v>
          </cell>
          <cell r="J429">
            <v>16055.693181818182</v>
          </cell>
        </row>
        <row r="430">
          <cell r="D430" t="str">
            <v>Form Work / Bekisting</v>
          </cell>
          <cell r="E430">
            <v>8.24</v>
          </cell>
          <cell r="F430" t="str">
            <v>m2</v>
          </cell>
          <cell r="H430">
            <v>77159.091969696994</v>
          </cell>
          <cell r="I430">
            <v>0</v>
          </cell>
          <cell r="J430">
            <v>635790.91783030319</v>
          </cell>
        </row>
        <row r="431">
          <cell r="D431" t="str">
            <v>Urugan Tanah Kembali dipadatkan</v>
          </cell>
          <cell r="E431">
            <v>2.66</v>
          </cell>
          <cell r="F431" t="str">
            <v>m3</v>
          </cell>
          <cell r="H431">
            <v>11164.916947530863</v>
          </cell>
          <cell r="I431">
            <v>0</v>
          </cell>
          <cell r="J431">
            <v>29698.679080432095</v>
          </cell>
        </row>
        <row r="432">
          <cell r="D432" t="str">
            <v>Buangan Tanah</v>
          </cell>
          <cell r="E432">
            <v>2.56</v>
          </cell>
          <cell r="F432" t="str">
            <v>m3</v>
          </cell>
          <cell r="H432">
            <v>18688.04450757576</v>
          </cell>
          <cell r="I432">
            <v>0</v>
          </cell>
          <cell r="J432">
            <v>47841.393939393944</v>
          </cell>
        </row>
        <row r="433">
          <cell r="D433" t="str">
            <v>Beton Pondasi 1:2:3 K-175</v>
          </cell>
          <cell r="E433">
            <v>2.06</v>
          </cell>
          <cell r="F433" t="str">
            <v>m3</v>
          </cell>
          <cell r="H433">
            <v>376294.08377250773</v>
          </cell>
          <cell r="I433">
            <v>0</v>
          </cell>
          <cell r="J433">
            <v>775165.81257136597</v>
          </cell>
        </row>
        <row r="434">
          <cell r="C434" t="str">
            <v>* Service Platform Works ( 6 Unit ) :</v>
          </cell>
          <cell r="D434" t="str">
            <v>Pembesian dia.13 mm, JIS G 3112</v>
          </cell>
          <cell r="E434">
            <v>171.39200000000002</v>
          </cell>
          <cell r="F434" t="str">
            <v>kg</v>
          </cell>
          <cell r="H434">
            <v>4254.6767676767677</v>
          </cell>
          <cell r="I434">
            <v>0</v>
          </cell>
          <cell r="J434">
            <v>729217.56056565663</v>
          </cell>
        </row>
        <row r="435">
          <cell r="D435" t="str">
            <v>Lean Concrete tebal 5 cm</v>
          </cell>
          <cell r="E435">
            <v>0.65</v>
          </cell>
          <cell r="F435" t="str">
            <v>m3</v>
          </cell>
          <cell r="H435">
            <v>381394.17259552033</v>
          </cell>
          <cell r="I435">
            <v>0</v>
          </cell>
          <cell r="J435">
            <v>247906.21218708821</v>
          </cell>
        </row>
        <row r="436">
          <cell r="D436" t="str">
            <v>Anchor Bolts type"L",dia.3/4" L= 360 mm</v>
          </cell>
          <cell r="E436">
            <v>16</v>
          </cell>
          <cell r="F436" t="str">
            <v>bh</v>
          </cell>
          <cell r="H436">
            <v>18406.540162494512</v>
          </cell>
          <cell r="I436">
            <v>0</v>
          </cell>
          <cell r="J436">
            <v>294504.64259991219</v>
          </cell>
        </row>
        <row r="437">
          <cell r="D437" t="str">
            <v>Anchor Bolts type"L",dia.5/8" L= 360 mm</v>
          </cell>
          <cell r="E437">
            <v>8</v>
          </cell>
          <cell r="F437" t="str">
            <v>bh</v>
          </cell>
          <cell r="H437">
            <v>15500.244347363798</v>
          </cell>
          <cell r="I437">
            <v>0</v>
          </cell>
          <cell r="J437">
            <v>124001.95477891038</v>
          </cell>
        </row>
        <row r="438">
          <cell r="D438" t="str">
            <v>Steel Works :</v>
          </cell>
          <cell r="E438">
            <v>7.32</v>
          </cell>
          <cell r="F438" t="str">
            <v>m2</v>
          </cell>
          <cell r="H438">
            <v>0</v>
          </cell>
          <cell r="I438">
            <v>0</v>
          </cell>
          <cell r="J438">
            <v>0</v>
          </cell>
        </row>
        <row r="439">
          <cell r="D439" t="str">
            <v>H-150x150x7x10</v>
          </cell>
          <cell r="E439">
            <v>31.5</v>
          </cell>
          <cell r="F439" t="str">
            <v>kg</v>
          </cell>
          <cell r="H439">
            <v>6750</v>
          </cell>
          <cell r="I439">
            <v>0</v>
          </cell>
          <cell r="J439">
            <v>212625</v>
          </cell>
        </row>
        <row r="440">
          <cell r="D440" t="str">
            <v>C-180x75x7x10.5</v>
          </cell>
          <cell r="E440">
            <v>428</v>
          </cell>
          <cell r="F440" t="str">
            <v>kg</v>
          </cell>
          <cell r="H440">
            <v>6750</v>
          </cell>
          <cell r="I440">
            <v>0</v>
          </cell>
          <cell r="J440">
            <v>2889000</v>
          </cell>
        </row>
        <row r="441">
          <cell r="D441" t="str">
            <v>C-150x75x10x6.5</v>
          </cell>
          <cell r="E441">
            <v>223.2</v>
          </cell>
          <cell r="F441" t="str">
            <v>kg</v>
          </cell>
          <cell r="H441">
            <v>6750</v>
          </cell>
          <cell r="I441">
            <v>0</v>
          </cell>
          <cell r="J441">
            <v>1506600</v>
          </cell>
        </row>
        <row r="442">
          <cell r="D442" t="str">
            <v>L-65x65x6</v>
          </cell>
          <cell r="E442">
            <v>5.91</v>
          </cell>
          <cell r="F442" t="str">
            <v>kg</v>
          </cell>
          <cell r="H442">
            <v>6750</v>
          </cell>
          <cell r="I442">
            <v>0</v>
          </cell>
          <cell r="J442">
            <v>39892.5</v>
          </cell>
        </row>
        <row r="443">
          <cell r="D443" t="str">
            <v>L-50x50x6</v>
          </cell>
          <cell r="E443">
            <v>4.5966666666666667</v>
          </cell>
          <cell r="F443" t="str">
            <v>kg</v>
          </cell>
          <cell r="H443">
            <v>6750</v>
          </cell>
          <cell r="I443">
            <v>0</v>
          </cell>
          <cell r="J443">
            <v>31027.5</v>
          </cell>
        </row>
        <row r="444">
          <cell r="D444" t="str">
            <v>L-40x40x5</v>
          </cell>
          <cell r="E444">
            <v>3</v>
          </cell>
          <cell r="F444" t="str">
            <v>kg</v>
          </cell>
          <cell r="H444">
            <v>6750</v>
          </cell>
          <cell r="I444">
            <v>0</v>
          </cell>
          <cell r="J444">
            <v>20250</v>
          </cell>
        </row>
        <row r="445">
          <cell r="D445" t="str">
            <v>Plates ( Base, Stiff ,Cap etc )</v>
          </cell>
          <cell r="E445">
            <v>65.12</v>
          </cell>
          <cell r="F445" t="str">
            <v>kg</v>
          </cell>
          <cell r="H445">
            <v>6750</v>
          </cell>
          <cell r="I445">
            <v>0</v>
          </cell>
          <cell r="J445">
            <v>439560.00000000006</v>
          </cell>
        </row>
        <row r="446">
          <cell r="D446" t="str">
            <v>Serrated grating 100-25x5 galv.</v>
          </cell>
          <cell r="E446">
            <v>75.92</v>
          </cell>
          <cell r="F446" t="str">
            <v>kg</v>
          </cell>
          <cell r="H446">
            <v>19500</v>
          </cell>
          <cell r="I446">
            <v>0</v>
          </cell>
          <cell r="J446">
            <v>1480440</v>
          </cell>
        </row>
        <row r="447">
          <cell r="D447" t="str">
            <v>Checkered Plate 4.5mm thk</v>
          </cell>
          <cell r="E447">
            <v>206.309</v>
          </cell>
          <cell r="F447" t="str">
            <v>kg</v>
          </cell>
          <cell r="H447">
            <v>6750</v>
          </cell>
          <cell r="I447">
            <v>0</v>
          </cell>
          <cell r="J447">
            <v>1392585.75</v>
          </cell>
        </row>
        <row r="448">
          <cell r="C448" t="str">
            <v>* Service Platform Works ( 6 Unit ) :</v>
          </cell>
          <cell r="D448" t="str">
            <v>Base Frame L. 70x70x7</v>
          </cell>
          <cell r="E448">
            <v>878.4</v>
          </cell>
          <cell r="F448" t="str">
            <v>kg</v>
          </cell>
          <cell r="I448">
            <v>0</v>
          </cell>
          <cell r="J448">
            <v>34056226.008795783</v>
          </cell>
        </row>
        <row r="449">
          <cell r="D449" t="str">
            <v>Foundation Works :</v>
          </cell>
          <cell r="E449">
            <v>488.7</v>
          </cell>
          <cell r="F449" t="str">
            <v>kg</v>
          </cell>
          <cell r="I449">
            <v>0</v>
          </cell>
          <cell r="J449">
            <v>0</v>
          </cell>
        </row>
        <row r="450">
          <cell r="D450" t="str">
            <v>Pengukuran dan pasang bowplank</v>
          </cell>
          <cell r="E450">
            <v>72</v>
          </cell>
          <cell r="F450" t="str">
            <v>m'</v>
          </cell>
          <cell r="H450">
            <v>6500</v>
          </cell>
          <cell r="I450">
            <v>0</v>
          </cell>
          <cell r="J450">
            <v>468000</v>
          </cell>
        </row>
        <row r="451">
          <cell r="D451" t="str">
            <v>Galian Tanah</v>
          </cell>
          <cell r="E451">
            <v>15.6</v>
          </cell>
          <cell r="F451" t="str">
            <v>m3</v>
          </cell>
          <cell r="H451">
            <v>11893.10606060606</v>
          </cell>
          <cell r="I451">
            <v>0</v>
          </cell>
          <cell r="J451">
            <v>185532.45454545453</v>
          </cell>
        </row>
        <row r="452">
          <cell r="D452" t="str">
            <v>Form Work / Bekisting</v>
          </cell>
          <cell r="E452">
            <v>7.32</v>
          </cell>
          <cell r="F452" t="str">
            <v>m2</v>
          </cell>
          <cell r="H452">
            <v>77159.091969696994</v>
          </cell>
          <cell r="I452">
            <v>0</v>
          </cell>
          <cell r="J452">
            <v>564804.55321818206</v>
          </cell>
        </row>
        <row r="453">
          <cell r="D453" t="str">
            <v>Urugan Tanah Kembali dipadatkan</v>
          </cell>
          <cell r="E453">
            <v>3.54</v>
          </cell>
          <cell r="F453" t="str">
            <v>m3</v>
          </cell>
          <cell r="H453">
            <v>11164.916947530863</v>
          </cell>
          <cell r="I453">
            <v>0</v>
          </cell>
          <cell r="J453">
            <v>39523.805994259252</v>
          </cell>
        </row>
        <row r="454">
          <cell r="C454" t="str">
            <v>* Insulation Joint Foundation ( 2 Unit )</v>
          </cell>
          <cell r="D454" t="str">
            <v>Buangan Tanah</v>
          </cell>
          <cell r="E454">
            <v>12.06</v>
          </cell>
          <cell r="F454" t="str">
            <v>m3</v>
          </cell>
          <cell r="H454">
            <v>18688.04450757576</v>
          </cell>
          <cell r="I454">
            <v>0</v>
          </cell>
          <cell r="J454">
            <v>225377.81676136368</v>
          </cell>
        </row>
        <row r="455">
          <cell r="D455" t="str">
            <v>Beton Pondasi 1:2:3 K-175</v>
          </cell>
          <cell r="E455">
            <v>3.54</v>
          </cell>
          <cell r="F455" t="str">
            <v>m3</v>
          </cell>
          <cell r="H455">
            <v>376294.08377250773</v>
          </cell>
          <cell r="I455">
            <v>0</v>
          </cell>
          <cell r="J455">
            <v>1332081.0565546774</v>
          </cell>
        </row>
        <row r="456">
          <cell r="D456" t="str">
            <v>Pembesian dia.13 mm, JIS G 3112</v>
          </cell>
          <cell r="E456">
            <v>294.52800000000002</v>
          </cell>
          <cell r="F456" t="str">
            <v>kg</v>
          </cell>
          <cell r="H456">
            <v>4254.6767676767677</v>
          </cell>
          <cell r="I456">
            <v>0</v>
          </cell>
          <cell r="J456">
            <v>1253121.4390303032</v>
          </cell>
        </row>
        <row r="457">
          <cell r="D457" t="str">
            <v>Lean Concrete tebal 5 cm</v>
          </cell>
          <cell r="E457">
            <v>0.9720000000000002</v>
          </cell>
          <cell r="F457" t="str">
            <v>m3</v>
          </cell>
          <cell r="H457">
            <v>381394.17259552033</v>
          </cell>
          <cell r="I457">
            <v>0</v>
          </cell>
          <cell r="J457">
            <v>370715.13576284581</v>
          </cell>
        </row>
        <row r="458">
          <cell r="D458" t="str">
            <v>Anchor Bolts type"L",dia.1/2" L= 360 mm</v>
          </cell>
          <cell r="E458">
            <v>96</v>
          </cell>
          <cell r="F458" t="str">
            <v>bh</v>
          </cell>
          <cell r="H458">
            <v>12303.318950720015</v>
          </cell>
          <cell r="I458">
            <v>0</v>
          </cell>
          <cell r="J458">
            <v>1181118.6192691214</v>
          </cell>
        </row>
        <row r="459">
          <cell r="D459" t="str">
            <v>Steel Works :</v>
          </cell>
          <cell r="E459">
            <v>0.83200000000000007</v>
          </cell>
          <cell r="F459" t="str">
            <v>m3</v>
          </cell>
          <cell r="H459">
            <v>0</v>
          </cell>
          <cell r="I459">
            <v>0</v>
          </cell>
          <cell r="J459">
            <v>0</v>
          </cell>
        </row>
        <row r="460">
          <cell r="D460" t="str">
            <v>Column- Carbon Steel Pipe dia. 2 1/4''</v>
          </cell>
          <cell r="E460">
            <v>194.4</v>
          </cell>
          <cell r="F460" t="str">
            <v>kg</v>
          </cell>
          <cell r="H460">
            <v>50425</v>
          </cell>
          <cell r="I460">
            <v>0</v>
          </cell>
          <cell r="J460">
            <v>9802620</v>
          </cell>
        </row>
        <row r="461">
          <cell r="D461" t="str">
            <v>Base/Top Plate t = 6 mm thk.</v>
          </cell>
          <cell r="E461">
            <v>50.867999999999995</v>
          </cell>
          <cell r="F461" t="str">
            <v>kg</v>
          </cell>
          <cell r="H461">
            <v>6750</v>
          </cell>
          <cell r="I461">
            <v>0</v>
          </cell>
          <cell r="J461">
            <v>343358.99999999994</v>
          </cell>
        </row>
        <row r="462">
          <cell r="D462" t="str">
            <v>Base Frame L. 70x70x7</v>
          </cell>
          <cell r="E462">
            <v>878.4</v>
          </cell>
          <cell r="F462" t="str">
            <v>kg</v>
          </cell>
          <cell r="H462">
            <v>6750</v>
          </cell>
          <cell r="I462">
            <v>0</v>
          </cell>
          <cell r="J462">
            <v>5929200</v>
          </cell>
        </row>
        <row r="463">
          <cell r="D463" t="str">
            <v>Serrated grating 100-25x5 galv.</v>
          </cell>
          <cell r="E463">
            <v>488.7</v>
          </cell>
          <cell r="F463" t="str">
            <v>kg</v>
          </cell>
          <cell r="H463">
            <v>19500</v>
          </cell>
          <cell r="I463">
            <v>0</v>
          </cell>
          <cell r="J463">
            <v>9529650</v>
          </cell>
        </row>
        <row r="464">
          <cell r="D464" t="str">
            <v>Handrail Pipe dia. 1.5" ,sch.40</v>
          </cell>
          <cell r="E464">
            <v>66</v>
          </cell>
          <cell r="F464" t="str">
            <v>m'</v>
          </cell>
          <cell r="H464">
            <v>29250</v>
          </cell>
          <cell r="I464">
            <v>0</v>
          </cell>
          <cell r="J464">
            <v>1930500</v>
          </cell>
        </row>
        <row r="465">
          <cell r="D465" t="str">
            <v>Post Handrail L. 50x50x5</v>
          </cell>
          <cell r="E465">
            <v>73.2</v>
          </cell>
          <cell r="F465" t="str">
            <v>kg</v>
          </cell>
          <cell r="H465">
            <v>6750</v>
          </cell>
          <cell r="I465">
            <v>0</v>
          </cell>
          <cell r="J465">
            <v>494100</v>
          </cell>
        </row>
        <row r="466">
          <cell r="D466" t="str">
            <v>Flat Bar- 50x6 mm</v>
          </cell>
          <cell r="E466">
            <v>56.64</v>
          </cell>
          <cell r="F466" t="str">
            <v>kg</v>
          </cell>
          <cell r="H466">
            <v>6750</v>
          </cell>
          <cell r="I466">
            <v>0</v>
          </cell>
          <cell r="J466">
            <v>382320</v>
          </cell>
        </row>
        <row r="467">
          <cell r="C467" t="str">
            <v>* Pipe Support Foundation ( 44 Unit )</v>
          </cell>
          <cell r="D467" t="str">
            <v>Ladder pipe dia.1''</v>
          </cell>
          <cell r="E467">
            <v>14</v>
          </cell>
          <cell r="F467" t="str">
            <v>kg</v>
          </cell>
          <cell r="H467">
            <v>1728.7234042553193</v>
          </cell>
          <cell r="I467">
            <v>0</v>
          </cell>
          <cell r="J467">
            <v>24202.127659574471</v>
          </cell>
        </row>
        <row r="468">
          <cell r="C468" t="str">
            <v>* Insulation Joint Foundation ( 2 Unit )</v>
          </cell>
          <cell r="D468" t="str">
            <v>Galian Tanah</v>
          </cell>
          <cell r="E468">
            <v>68.64</v>
          </cell>
          <cell r="F468" t="str">
            <v>m3</v>
          </cell>
          <cell r="I468">
            <v>0</v>
          </cell>
          <cell r="J468">
            <v>3527045.4908027221</v>
          </cell>
        </row>
        <row r="469">
          <cell r="D469" t="str">
            <v>Galian Tanah</v>
          </cell>
          <cell r="E469">
            <v>3.12</v>
          </cell>
          <cell r="F469" t="str">
            <v>m3</v>
          </cell>
          <cell r="H469">
            <v>11893.10606060606</v>
          </cell>
          <cell r="I469">
            <v>0</v>
          </cell>
          <cell r="J469">
            <v>37106.490909090906</v>
          </cell>
        </row>
        <row r="470">
          <cell r="D470" t="str">
            <v>Form Work / Bekisting</v>
          </cell>
          <cell r="E470">
            <v>4.96</v>
          </cell>
          <cell r="F470" t="str">
            <v>m2</v>
          </cell>
          <cell r="H470">
            <v>77159.091969696994</v>
          </cell>
          <cell r="I470">
            <v>0</v>
          </cell>
          <cell r="J470">
            <v>382709.09616969706</v>
          </cell>
        </row>
        <row r="471">
          <cell r="D471" t="str">
            <v>Urugan Tanah Kembali dipadatkan</v>
          </cell>
          <cell r="E471">
            <v>0.64</v>
          </cell>
          <cell r="F471" t="str">
            <v>m3</v>
          </cell>
          <cell r="H471">
            <v>11164.916947530863</v>
          </cell>
          <cell r="I471">
            <v>0</v>
          </cell>
          <cell r="J471">
            <v>7145.546846419752</v>
          </cell>
        </row>
        <row r="472">
          <cell r="D472" t="str">
            <v>Buangan Tanah</v>
          </cell>
          <cell r="E472">
            <v>2.48</v>
          </cell>
          <cell r="F472" t="str">
            <v>m3</v>
          </cell>
          <cell r="H472">
            <v>18688.04450757576</v>
          </cell>
          <cell r="I472">
            <v>0</v>
          </cell>
          <cell r="J472">
            <v>46346.350378787887</v>
          </cell>
        </row>
        <row r="473">
          <cell r="D473" t="str">
            <v>Beton Pondasi 1:2:3 K-175</v>
          </cell>
          <cell r="E473">
            <v>0.83200000000000007</v>
          </cell>
          <cell r="F473" t="str">
            <v>m3</v>
          </cell>
          <cell r="H473">
            <v>376294.08377250773</v>
          </cell>
          <cell r="I473">
            <v>0</v>
          </cell>
          <cell r="J473">
            <v>313076.67769872647</v>
          </cell>
        </row>
        <row r="474">
          <cell r="D474" t="str">
            <v>Pembesian dia.13 mm, JIS G 3112</v>
          </cell>
          <cell r="E474">
            <v>69.222400000000007</v>
          </cell>
          <cell r="F474" t="str">
            <v>kg</v>
          </cell>
          <cell r="H474">
            <v>4254.6767676767677</v>
          </cell>
          <cell r="I474">
            <v>0</v>
          </cell>
          <cell r="J474">
            <v>294518.93708282831</v>
          </cell>
        </row>
        <row r="475">
          <cell r="D475" t="str">
            <v>Lean Concrete tebal 5 cm</v>
          </cell>
          <cell r="E475">
            <v>0.14000000000000001</v>
          </cell>
          <cell r="F475" t="str">
            <v>m3</v>
          </cell>
          <cell r="H475">
            <v>381394.17259552033</v>
          </cell>
          <cell r="I475">
            <v>0</v>
          </cell>
          <cell r="J475">
            <v>53395.184163372855</v>
          </cell>
        </row>
        <row r="476">
          <cell r="D476" t="str">
            <v>Epoxy Grout t = 25 mm thk.</v>
          </cell>
          <cell r="E476">
            <v>0.64</v>
          </cell>
          <cell r="F476" t="str">
            <v>m2</v>
          </cell>
          <cell r="H476">
            <v>373961.26180281065</v>
          </cell>
          <cell r="I476">
            <v>0</v>
          </cell>
          <cell r="J476">
            <v>239335.20755379883</v>
          </cell>
        </row>
        <row r="477">
          <cell r="D477" t="str">
            <v>Sliding plate -700x300x16 mm thk.</v>
          </cell>
          <cell r="E477">
            <v>52.752000000000002</v>
          </cell>
          <cell r="F477" t="str">
            <v>kg</v>
          </cell>
          <cell r="H477">
            <v>6750</v>
          </cell>
          <cell r="I477">
            <v>0</v>
          </cell>
          <cell r="J477">
            <v>356076</v>
          </cell>
        </row>
        <row r="478">
          <cell r="D478" t="str">
            <v>Pad plate -900x600x16 mm thk.</v>
          </cell>
          <cell r="E478">
            <v>135.648</v>
          </cell>
          <cell r="F478" t="str">
            <v>kg</v>
          </cell>
          <cell r="H478">
            <v>6750</v>
          </cell>
          <cell r="I478">
            <v>0</v>
          </cell>
          <cell r="J478">
            <v>915624</v>
          </cell>
        </row>
        <row r="479">
          <cell r="D479" t="str">
            <v>Saddle Plate 400x700x16 mm thk</v>
          </cell>
          <cell r="E479">
            <v>70.335999999999999</v>
          </cell>
          <cell r="F479" t="str">
            <v>kg</v>
          </cell>
          <cell r="H479">
            <v>6750</v>
          </cell>
          <cell r="I479">
            <v>0</v>
          </cell>
          <cell r="J479">
            <v>474768</v>
          </cell>
        </row>
        <row r="480">
          <cell r="C480" t="str">
            <v>* Pekerjaan Pondasi Sump Tank ( T-2207 )</v>
          </cell>
          <cell r="D480" t="str">
            <v>Stiffener Plate 400x300x16 mm thk</v>
          </cell>
          <cell r="E480">
            <v>60.288000000000004</v>
          </cell>
          <cell r="F480" t="str">
            <v>kg</v>
          </cell>
          <cell r="H480">
            <v>6750</v>
          </cell>
          <cell r="I480">
            <v>0</v>
          </cell>
          <cell r="J480">
            <v>406944</v>
          </cell>
        </row>
        <row r="481">
          <cell r="C481" t="str">
            <v>* Pipe Support Foundation ( 44 Unit )</v>
          </cell>
          <cell r="D481" t="str">
            <v>Pek. Galian tanah</v>
          </cell>
          <cell r="E481">
            <v>15.529500000000001</v>
          </cell>
          <cell r="F481" t="str">
            <v>m3</v>
          </cell>
          <cell r="I481">
            <v>0</v>
          </cell>
          <cell r="J481">
            <v>77595000.797659889</v>
          </cell>
        </row>
        <row r="482">
          <cell r="D482" t="str">
            <v>Galian Tanah</v>
          </cell>
          <cell r="E482">
            <v>68.64</v>
          </cell>
          <cell r="F482" t="str">
            <v>m3</v>
          </cell>
          <cell r="H482">
            <v>11893.10606060606</v>
          </cell>
          <cell r="I482">
            <v>0</v>
          </cell>
          <cell r="J482">
            <v>816342.79999999993</v>
          </cell>
        </row>
        <row r="483">
          <cell r="D483" t="str">
            <v>Form Work / Bekisting</v>
          </cell>
          <cell r="E483">
            <v>109.12</v>
          </cell>
          <cell r="F483" t="str">
            <v>m2</v>
          </cell>
          <cell r="H483">
            <v>77159.091969696994</v>
          </cell>
          <cell r="I483">
            <v>0</v>
          </cell>
          <cell r="J483">
            <v>8419600.1157333367</v>
          </cell>
        </row>
        <row r="484">
          <cell r="D484" t="str">
            <v>Urugan Tanah Kembali dipadatkan</v>
          </cell>
          <cell r="E484">
            <v>14.08</v>
          </cell>
          <cell r="F484" t="str">
            <v>m3</v>
          </cell>
          <cell r="H484">
            <v>11164.916947530863</v>
          </cell>
          <cell r="I484">
            <v>0</v>
          </cell>
          <cell r="J484">
            <v>157202.03062123456</v>
          </cell>
        </row>
        <row r="485">
          <cell r="D485" t="str">
            <v>Buangan Tanah</v>
          </cell>
          <cell r="E485">
            <v>54.56</v>
          </cell>
          <cell r="F485" t="str">
            <v>m3</v>
          </cell>
          <cell r="H485">
            <v>18688.04450757576</v>
          </cell>
          <cell r="I485">
            <v>0</v>
          </cell>
          <cell r="J485">
            <v>1019619.7083333335</v>
          </cell>
        </row>
        <row r="486">
          <cell r="D486" t="str">
            <v>Beton Pondasi 1:2:3 K-175</v>
          </cell>
          <cell r="E486">
            <v>18.304000000000002</v>
          </cell>
          <cell r="F486" t="str">
            <v>m3</v>
          </cell>
          <cell r="H486">
            <v>376294.08377250773</v>
          </cell>
          <cell r="I486">
            <v>0</v>
          </cell>
          <cell r="J486">
            <v>6887686.9093719823</v>
          </cell>
        </row>
        <row r="487">
          <cell r="D487" t="str">
            <v>Pembesian dia.13 mm, JIS G 3112</v>
          </cell>
          <cell r="E487">
            <v>1522.8928000000003</v>
          </cell>
          <cell r="F487" t="str">
            <v>kg</v>
          </cell>
          <cell r="H487">
            <v>4254.6767676767677</v>
          </cell>
          <cell r="I487">
            <v>0</v>
          </cell>
          <cell r="J487">
            <v>6479416.6158222239</v>
          </cell>
        </row>
        <row r="488">
          <cell r="D488" t="str">
            <v>Lean Concrete tebal 5 cm</v>
          </cell>
          <cell r="E488">
            <v>3.08</v>
          </cell>
          <cell r="F488" t="str">
            <v>m3</v>
          </cell>
          <cell r="H488">
            <v>381394.17259552033</v>
          </cell>
          <cell r="I488">
            <v>0</v>
          </cell>
          <cell r="J488">
            <v>1174694.0515942026</v>
          </cell>
        </row>
        <row r="489">
          <cell r="D489" t="str">
            <v>Epoxy Grout t = 25 mm thk.</v>
          </cell>
          <cell r="E489">
            <v>14.08</v>
          </cell>
          <cell r="F489" t="str">
            <v>m2</v>
          </cell>
          <cell r="H489">
            <v>373961.26180281065</v>
          </cell>
          <cell r="I489">
            <v>0</v>
          </cell>
          <cell r="J489">
            <v>5265374.5661835736</v>
          </cell>
        </row>
        <row r="490">
          <cell r="C490" t="str">
            <v>* Slug Catcher ( V-2204 )</v>
          </cell>
          <cell r="D490" t="str">
            <v>Sliding plate -700x300x16 mm thk.</v>
          </cell>
          <cell r="E490">
            <v>1160.5440000000001</v>
          </cell>
          <cell r="F490" t="str">
            <v>kg</v>
          </cell>
          <cell r="H490">
            <v>6750</v>
          </cell>
          <cell r="I490">
            <v>0</v>
          </cell>
          <cell r="J490">
            <v>7833672.0000000009</v>
          </cell>
        </row>
        <row r="491">
          <cell r="D491" t="str">
            <v>Pad plate -900x600x16 mm thk.</v>
          </cell>
          <cell r="E491">
            <v>2984.2559999999999</v>
          </cell>
          <cell r="F491" t="str">
            <v>kg</v>
          </cell>
          <cell r="H491">
            <v>6750</v>
          </cell>
          <cell r="I491">
            <v>0</v>
          </cell>
          <cell r="J491">
            <v>20143728</v>
          </cell>
        </row>
        <row r="492">
          <cell r="D492" t="str">
            <v>Saddle Plate 400x700x16 mm thk</v>
          </cell>
          <cell r="E492">
            <v>1547.3920000000001</v>
          </cell>
          <cell r="F492" t="str">
            <v>kg</v>
          </cell>
          <cell r="H492">
            <v>6750</v>
          </cell>
          <cell r="I492">
            <v>0</v>
          </cell>
          <cell r="J492">
            <v>10444896</v>
          </cell>
        </row>
        <row r="493">
          <cell r="D493" t="str">
            <v>Stiffener Plate 400x300x16 mm thk</v>
          </cell>
          <cell r="E493">
            <v>1326.336</v>
          </cell>
          <cell r="F493" t="str">
            <v>kg</v>
          </cell>
          <cell r="H493">
            <v>6750</v>
          </cell>
          <cell r="I493">
            <v>0</v>
          </cell>
          <cell r="J493">
            <v>8952768</v>
          </cell>
        </row>
        <row r="494">
          <cell r="C494" t="str">
            <v>* Pekerjaan Pondasi Sump Tank ( T-2207 )</v>
          </cell>
          <cell r="D494" t="str">
            <v xml:space="preserve">Beton specie 1:2:3 K 175 </v>
          </cell>
          <cell r="E494">
            <v>9.4649999999999999</v>
          </cell>
          <cell r="F494" t="str">
            <v>m3</v>
          </cell>
          <cell r="I494">
            <v>0</v>
          </cell>
          <cell r="J494">
            <v>3270280.5140489624</v>
          </cell>
        </row>
        <row r="495">
          <cell r="D495" t="str">
            <v>Pek. Galian tanah</v>
          </cell>
          <cell r="E495">
            <v>15.529500000000001</v>
          </cell>
          <cell r="F495" t="str">
            <v>m3</v>
          </cell>
          <cell r="H495">
            <v>11893.10606060606</v>
          </cell>
          <cell r="I495">
            <v>0</v>
          </cell>
          <cell r="J495">
            <v>184693.99056818182</v>
          </cell>
        </row>
        <row r="496">
          <cell r="D496" t="str">
            <v>Pasir urug tebal 10 cm</v>
          </cell>
          <cell r="E496">
            <v>0.77899999999999991</v>
          </cell>
          <cell r="F496" t="str">
            <v>m3</v>
          </cell>
          <cell r="H496">
            <v>47343.625344877342</v>
          </cell>
          <cell r="I496">
            <v>0</v>
          </cell>
          <cell r="J496">
            <v>36880.684143659448</v>
          </cell>
        </row>
        <row r="497">
          <cell r="D497" t="str">
            <v>Lean Concrete tebal 5 cm</v>
          </cell>
          <cell r="E497">
            <v>0.38949999999999996</v>
          </cell>
          <cell r="F497" t="str">
            <v>m3</v>
          </cell>
          <cell r="H497">
            <v>381394.17259552033</v>
          </cell>
          <cell r="I497">
            <v>0</v>
          </cell>
          <cell r="J497">
            <v>148553.03022595515</v>
          </cell>
        </row>
        <row r="498">
          <cell r="D498" t="str">
            <v>Concrete Pondasi beton 1:2:3 K 175</v>
          </cell>
          <cell r="E498">
            <v>3.2729999999999997</v>
          </cell>
          <cell r="F498" t="str">
            <v>m3</v>
          </cell>
          <cell r="H498">
            <v>376294.08377250773</v>
          </cell>
          <cell r="I498">
            <v>0</v>
          </cell>
          <cell r="J498">
            <v>1231610.5361874176</v>
          </cell>
        </row>
        <row r="499">
          <cell r="D499" t="str">
            <v>Pembesian dia.16 mm, JIS G 3112</v>
          </cell>
          <cell r="E499">
            <v>84.839040000000011</v>
          </cell>
          <cell r="F499" t="str">
            <v>kg</v>
          </cell>
          <cell r="H499">
            <v>4254.6767676767677</v>
          </cell>
          <cell r="I499">
            <v>0</v>
          </cell>
          <cell r="J499">
            <v>360962.69248000003</v>
          </cell>
        </row>
        <row r="500">
          <cell r="C500" t="str">
            <v>* Pondasi Gas Turbine Generator = 1 Unit.</v>
          </cell>
          <cell r="D500" t="str">
            <v>Pembesian dia.13 mm, JIS G 3113</v>
          </cell>
          <cell r="E500">
            <v>194.43839999999997</v>
          </cell>
          <cell r="F500" t="str">
            <v>kg</v>
          </cell>
          <cell r="H500">
            <v>4254.6767676767677</v>
          </cell>
          <cell r="I500">
            <v>0</v>
          </cell>
          <cell r="J500">
            <v>827272.54322424228</v>
          </cell>
        </row>
        <row r="501">
          <cell r="D501" t="str">
            <v>Sliding Plate 1200x300x19mm</v>
          </cell>
          <cell r="E501">
            <v>53.693999999999996</v>
          </cell>
          <cell r="F501" t="str">
            <v>kg</v>
          </cell>
          <cell r="H501">
            <v>6750</v>
          </cell>
          <cell r="I501">
            <v>0</v>
          </cell>
          <cell r="J501">
            <v>362434.49999999994</v>
          </cell>
        </row>
        <row r="502">
          <cell r="D502" t="str">
            <v>Epoxy Grout t = 25 mm thk.</v>
          </cell>
          <cell r="E502">
            <v>5.2000000000000005E-2</v>
          </cell>
          <cell r="F502" t="str">
            <v>m2</v>
          </cell>
          <cell r="H502">
            <v>373961.26180281065</v>
          </cell>
          <cell r="I502">
            <v>0</v>
          </cell>
          <cell r="J502">
            <v>19445.985613746154</v>
          </cell>
        </row>
        <row r="503">
          <cell r="D503" t="str">
            <v>Anchor Bolts type"L",dia.1" L= 630 mm</v>
          </cell>
          <cell r="E503">
            <v>4</v>
          </cell>
          <cell r="F503" t="str">
            <v>bh</v>
          </cell>
          <cell r="H503">
            <v>24606.63790144003</v>
          </cell>
          <cell r="I503">
            <v>0</v>
          </cell>
          <cell r="J503">
            <v>98426.55160576012</v>
          </cell>
        </row>
        <row r="504">
          <cell r="C504" t="str">
            <v>* Slug Catcher ( V-2204 )</v>
          </cell>
          <cell r="D504" t="str">
            <v>Urugan Tanah Kembali dipadatkan</v>
          </cell>
          <cell r="E504">
            <v>12.9</v>
          </cell>
          <cell r="F504" t="str">
            <v>m3</v>
          </cell>
          <cell r="I504">
            <v>0</v>
          </cell>
          <cell r="J504">
            <v>9293561.9371086638</v>
          </cell>
        </row>
        <row r="505">
          <cell r="D505" t="str">
            <v>Pek. Galian tanah</v>
          </cell>
          <cell r="E505">
            <v>40.162500000000001</v>
          </cell>
          <cell r="F505" t="str">
            <v>m3</v>
          </cell>
          <cell r="H505">
            <v>11893.10606060606</v>
          </cell>
          <cell r="I505">
            <v>0</v>
          </cell>
          <cell r="J505">
            <v>477656.87215909088</v>
          </cell>
        </row>
        <row r="506">
          <cell r="D506" t="str">
            <v>Pasir urug dipadatkan tebal 10cm</v>
          </cell>
          <cell r="E506">
            <v>2.5550000000000002</v>
          </cell>
          <cell r="F506" t="str">
            <v>m3</v>
          </cell>
          <cell r="H506">
            <v>47343.625344877342</v>
          </cell>
          <cell r="I506">
            <v>0</v>
          </cell>
          <cell r="J506">
            <v>120962.96275616162</v>
          </cell>
        </row>
        <row r="507">
          <cell r="D507" t="str">
            <v>Lean Concrete tebal 5 cm</v>
          </cell>
          <cell r="E507">
            <v>1.2775000000000001</v>
          </cell>
          <cell r="F507" t="str">
            <v>m3</v>
          </cell>
          <cell r="H507">
            <v>381394.17259552033</v>
          </cell>
          <cell r="I507">
            <v>0</v>
          </cell>
          <cell r="J507">
            <v>487231.05549077725</v>
          </cell>
        </row>
        <row r="508">
          <cell r="D508" t="str">
            <v xml:space="preserve">Beton specie 1:2:3 K 175 </v>
          </cell>
          <cell r="E508">
            <v>9.4649999999999999</v>
          </cell>
          <cell r="F508" t="str">
            <v>m3</v>
          </cell>
          <cell r="H508">
            <v>376294.08377250773</v>
          </cell>
          <cell r="I508">
            <v>0</v>
          </cell>
          <cell r="J508">
            <v>3561623.5029067858</v>
          </cell>
        </row>
        <row r="509">
          <cell r="D509" t="str">
            <v>Pembesian dia.16 mm, JIS G 3112</v>
          </cell>
          <cell r="E509">
            <v>163.15200000000002</v>
          </cell>
          <cell r="F509" t="str">
            <v>kg</v>
          </cell>
          <cell r="H509">
            <v>4254.6767676767677</v>
          </cell>
          <cell r="I509">
            <v>0</v>
          </cell>
          <cell r="J509">
            <v>694159.02400000009</v>
          </cell>
        </row>
        <row r="510">
          <cell r="D510" t="str">
            <v>Pembesian dia.13 mm, JIS G 3113</v>
          </cell>
          <cell r="E510">
            <v>637.72800000000007</v>
          </cell>
          <cell r="F510" t="str">
            <v>kg</v>
          </cell>
          <cell r="H510">
            <v>4254.6767676767677</v>
          </cell>
          <cell r="I510">
            <v>0</v>
          </cell>
          <cell r="J510">
            <v>2713326.50569697</v>
          </cell>
        </row>
        <row r="511">
          <cell r="D511" t="str">
            <v>Sliding Plate 2300x300x19mm</v>
          </cell>
          <cell r="E511">
            <v>102.91349999999998</v>
          </cell>
          <cell r="F511" t="str">
            <v>kg</v>
          </cell>
          <cell r="H511">
            <v>6750</v>
          </cell>
          <cell r="I511">
            <v>0</v>
          </cell>
          <cell r="J511">
            <v>694666.12499999988</v>
          </cell>
        </row>
        <row r="512">
          <cell r="C512" t="str">
            <v>* Pondasi Diesel Engine Genset 500 kva = 1 Unit.</v>
          </cell>
          <cell r="D512" t="str">
            <v>Urugan tanah dipadatkan</v>
          </cell>
          <cell r="E512">
            <v>27.465</v>
          </cell>
          <cell r="F512" t="str">
            <v>m3</v>
          </cell>
          <cell r="H512">
            <v>11164.916947530863</v>
          </cell>
          <cell r="I512">
            <v>0</v>
          </cell>
          <cell r="J512">
            <v>306644.44396393513</v>
          </cell>
        </row>
        <row r="513">
          <cell r="D513" t="str">
            <v>Buangan tanah</v>
          </cell>
          <cell r="E513">
            <v>12.6975</v>
          </cell>
          <cell r="F513" t="str">
            <v>m3</v>
          </cell>
          <cell r="H513">
            <v>18688.04450757576</v>
          </cell>
          <cell r="I513">
            <v>0</v>
          </cell>
          <cell r="J513">
            <v>237291.44513494321</v>
          </cell>
        </row>
        <row r="514">
          <cell r="C514" t="str">
            <v>* Pondasi Gas Turbine Generator = 1 Unit.</v>
          </cell>
          <cell r="D514" t="str">
            <v>Galian Tanah</v>
          </cell>
          <cell r="E514">
            <v>24.7</v>
          </cell>
          <cell r="F514" t="str">
            <v>m3</v>
          </cell>
          <cell r="I514">
            <v>0</v>
          </cell>
          <cell r="J514">
            <v>13925839.374909561</v>
          </cell>
        </row>
        <row r="515">
          <cell r="D515" t="str">
            <v>Pengukuran dan pasang bowplank</v>
          </cell>
          <cell r="E515">
            <v>26</v>
          </cell>
          <cell r="F515" t="str">
            <v>m'</v>
          </cell>
          <cell r="H515">
            <v>6500</v>
          </cell>
          <cell r="I515">
            <v>0</v>
          </cell>
          <cell r="J515">
            <v>169000</v>
          </cell>
        </row>
        <row r="516">
          <cell r="D516" t="str">
            <v>Galian Tanah</v>
          </cell>
          <cell r="E516">
            <v>30.8</v>
          </cell>
          <cell r="F516" t="str">
            <v>m3</v>
          </cell>
          <cell r="H516">
            <v>11893.10606060606</v>
          </cell>
          <cell r="I516">
            <v>0</v>
          </cell>
          <cell r="J516">
            <v>366307.66666666669</v>
          </cell>
        </row>
        <row r="517">
          <cell r="D517" t="str">
            <v>Pasir urug tebal 10 cm</v>
          </cell>
          <cell r="E517">
            <v>1.8</v>
          </cell>
          <cell r="F517" t="str">
            <v>m3</v>
          </cell>
          <cell r="H517">
            <v>47343.625344877342</v>
          </cell>
          <cell r="I517">
            <v>0</v>
          </cell>
          <cell r="J517">
            <v>85218.525620779212</v>
          </cell>
        </row>
        <row r="518">
          <cell r="D518" t="str">
            <v>Urugan Tanah Kembali dipadatkan</v>
          </cell>
          <cell r="E518">
            <v>12.9</v>
          </cell>
          <cell r="F518" t="str">
            <v>m3</v>
          </cell>
          <cell r="H518">
            <v>11164.916947530863</v>
          </cell>
          <cell r="I518">
            <v>0</v>
          </cell>
          <cell r="J518">
            <v>144027.42862314812</v>
          </cell>
        </row>
        <row r="519">
          <cell r="D519" t="str">
            <v>Buangan Tanah</v>
          </cell>
          <cell r="E519">
            <v>17.899999999999999</v>
          </cell>
          <cell r="F519" t="str">
            <v>m3</v>
          </cell>
          <cell r="H519">
            <v>18688.04450757576</v>
          </cell>
          <cell r="I519">
            <v>0</v>
          </cell>
          <cell r="J519">
            <v>334515.99668560608</v>
          </cell>
        </row>
        <row r="520">
          <cell r="D520" t="str">
            <v>Beton Pondasi 1:2:3 K-175</v>
          </cell>
          <cell r="E520">
            <v>15.2</v>
          </cell>
          <cell r="F520" t="str">
            <v>m3</v>
          </cell>
          <cell r="H520">
            <v>376294.08377250773</v>
          </cell>
          <cell r="I520">
            <v>0</v>
          </cell>
          <cell r="J520">
            <v>5719670.0733421175</v>
          </cell>
        </row>
        <row r="521">
          <cell r="D521" t="str">
            <v>Pembesian dia.13 mm, JIS G 3112</v>
          </cell>
          <cell r="E521">
            <v>1264.6400000000001</v>
          </cell>
          <cell r="F521" t="str">
            <v>kg</v>
          </cell>
          <cell r="H521">
            <v>4254.6767676767677</v>
          </cell>
          <cell r="I521">
            <v>0</v>
          </cell>
          <cell r="J521">
            <v>5380634.4274747483</v>
          </cell>
        </row>
        <row r="522">
          <cell r="D522" t="str">
            <v>Lean Concrete tebal 5 cm</v>
          </cell>
          <cell r="E522">
            <v>0.9</v>
          </cell>
          <cell r="F522" t="str">
            <v>m3</v>
          </cell>
          <cell r="H522">
            <v>381394.17259552033</v>
          </cell>
          <cell r="I522">
            <v>0</v>
          </cell>
          <cell r="J522">
            <v>343254.75533596828</v>
          </cell>
        </row>
        <row r="523">
          <cell r="C523" t="str">
            <v>* Telecommunication Tower</v>
          </cell>
          <cell r="D523" t="str">
            <v>Epoxy Grout t = 25 mm thk.</v>
          </cell>
          <cell r="E523">
            <v>2.5</v>
          </cell>
          <cell r="F523" t="str">
            <v>m3</v>
          </cell>
          <cell r="H523">
            <v>373961.26180281065</v>
          </cell>
          <cell r="I523">
            <v>0</v>
          </cell>
          <cell r="J523">
            <v>934903.15450702666</v>
          </cell>
        </row>
        <row r="524">
          <cell r="D524" t="str">
            <v>Anchor Bolts type" I ",dia.7/8" L= 530 mm</v>
          </cell>
          <cell r="E524">
            <v>16</v>
          </cell>
          <cell r="F524" t="str">
            <v>bh</v>
          </cell>
          <cell r="H524">
            <v>20465.740162494512</v>
          </cell>
          <cell r="I524">
            <v>0</v>
          </cell>
          <cell r="J524">
            <v>327451.8425999122</v>
          </cell>
        </row>
        <row r="525">
          <cell r="D525" t="str">
            <v>Form Work / Bekisting</v>
          </cell>
          <cell r="E525">
            <v>1.5663157894736843</v>
          </cell>
          <cell r="F525" t="str">
            <v>m2</v>
          </cell>
          <cell r="H525">
            <v>77159.091969696994</v>
          </cell>
          <cell r="I525">
            <v>0</v>
          </cell>
          <cell r="J525">
            <v>120855.50405358856</v>
          </cell>
        </row>
        <row r="526">
          <cell r="C526" t="str">
            <v>* Pondasi Diesel Engine Genset 500 kva = 1 Unit.</v>
          </cell>
          <cell r="D526" t="str">
            <v>Form Work / Bekisting</v>
          </cell>
          <cell r="E526">
            <v>5.28</v>
          </cell>
          <cell r="F526" t="str">
            <v>m3</v>
          </cell>
          <cell r="H526">
            <v>0</v>
          </cell>
          <cell r="I526">
            <v>0</v>
          </cell>
          <cell r="J526">
            <v>17540468.662998024</v>
          </cell>
        </row>
        <row r="527">
          <cell r="D527" t="str">
            <v>Pengukuran dan pasang bowplank</v>
          </cell>
          <cell r="E527">
            <v>20</v>
          </cell>
          <cell r="F527" t="str">
            <v>m'</v>
          </cell>
          <cell r="H527">
            <v>6500</v>
          </cell>
          <cell r="I527">
            <v>0</v>
          </cell>
          <cell r="J527">
            <v>130000</v>
          </cell>
        </row>
        <row r="528">
          <cell r="D528" t="str">
            <v>Galian Tanah</v>
          </cell>
          <cell r="E528">
            <v>24.7</v>
          </cell>
          <cell r="F528" t="str">
            <v>m3</v>
          </cell>
          <cell r="H528">
            <v>11893.10606060606</v>
          </cell>
          <cell r="I528">
            <v>0</v>
          </cell>
          <cell r="J528">
            <v>293759.71969696967</v>
          </cell>
        </row>
        <row r="529">
          <cell r="D529" t="str">
            <v>Pasir urug tebal 10 cm</v>
          </cell>
          <cell r="E529">
            <v>1.32</v>
          </cell>
          <cell r="F529" t="str">
            <v>m3</v>
          </cell>
          <cell r="H529">
            <v>47343.625344877342</v>
          </cell>
          <cell r="I529">
            <v>0</v>
          </cell>
          <cell r="J529">
            <v>62493.585455238092</v>
          </cell>
        </row>
        <row r="530">
          <cell r="D530" t="str">
            <v>Urugan Tanah Kembali dipadatkan</v>
          </cell>
          <cell r="E530">
            <v>8.6679999999999993</v>
          </cell>
          <cell r="F530" t="str">
            <v>m3</v>
          </cell>
          <cell r="H530">
            <v>11164.916947530863</v>
          </cell>
          <cell r="I530">
            <v>0</v>
          </cell>
          <cell r="J530">
            <v>96777.500101197511</v>
          </cell>
        </row>
        <row r="531">
          <cell r="D531" t="str">
            <v>Buangan Tanah</v>
          </cell>
          <cell r="E531">
            <v>16.032</v>
          </cell>
          <cell r="F531" t="str">
            <v>m3</v>
          </cell>
          <cell r="H531">
            <v>18688.04450757576</v>
          </cell>
          <cell r="I531">
            <v>0</v>
          </cell>
          <cell r="J531">
            <v>299606.72954545455</v>
          </cell>
        </row>
        <row r="532">
          <cell r="D532" t="str">
            <v>Beton Pondasi 1:2:3 K-175</v>
          </cell>
          <cell r="E532">
            <v>13.8</v>
          </cell>
          <cell r="F532" t="str">
            <v>m3</v>
          </cell>
          <cell r="H532">
            <v>376294.08377250773</v>
          </cell>
          <cell r="I532">
            <v>0</v>
          </cell>
          <cell r="J532">
            <v>5192858.3560606074</v>
          </cell>
        </row>
        <row r="533">
          <cell r="D533" t="str">
            <v>Pembesian dia.16 mm, JIS G 3112</v>
          </cell>
          <cell r="E533">
            <v>2442.6</v>
          </cell>
          <cell r="F533" t="str">
            <v>kg</v>
          </cell>
          <cell r="H533">
            <v>4254.6767676767677</v>
          </cell>
          <cell r="I533">
            <v>0</v>
          </cell>
          <cell r="J533">
            <v>10392473.472727273</v>
          </cell>
        </row>
        <row r="534">
          <cell r="D534" t="str">
            <v>Lean Concrete tebal 5 cm</v>
          </cell>
          <cell r="E534">
            <v>0.91200000000000014</v>
          </cell>
          <cell r="F534" t="str">
            <v>m3</v>
          </cell>
          <cell r="H534">
            <v>381394.17259552033</v>
          </cell>
          <cell r="I534">
            <v>0</v>
          </cell>
          <cell r="J534">
            <v>347831.48540711461</v>
          </cell>
        </row>
        <row r="535">
          <cell r="D535" t="str">
            <v>Epoxy Grout t = 25 mm thk.</v>
          </cell>
          <cell r="E535">
            <v>1.5</v>
          </cell>
          <cell r="F535" t="str">
            <v>m3</v>
          </cell>
          <cell r="H535">
            <v>373961.26180281065</v>
          </cell>
          <cell r="I535">
            <v>0</v>
          </cell>
          <cell r="J535">
            <v>560941.89270421595</v>
          </cell>
        </row>
        <row r="536">
          <cell r="D536" t="str">
            <v>Anchor Bolts type" I ",dia.7/8" L= 530 mm</v>
          </cell>
          <cell r="E536">
            <v>8</v>
          </cell>
          <cell r="F536" t="str">
            <v>bh</v>
          </cell>
          <cell r="H536">
            <v>20465.740162494512</v>
          </cell>
          <cell r="I536">
            <v>0</v>
          </cell>
          <cell r="J536">
            <v>163725.9212999561</v>
          </cell>
        </row>
        <row r="537">
          <cell r="C537" t="str">
            <v>* Telecommunication Tower</v>
          </cell>
          <cell r="D537" t="str">
            <v>Bracing L 60 x 60 x 6</v>
          </cell>
          <cell r="E537">
            <v>1117.4355</v>
          </cell>
          <cell r="F537" t="str">
            <v>kg</v>
          </cell>
          <cell r="H537">
            <v>0</v>
          </cell>
          <cell r="I537">
            <v>0</v>
          </cell>
          <cell r="J537">
            <v>98399901.725610837</v>
          </cell>
        </row>
        <row r="538">
          <cell r="D538" t="str">
            <v>Foundation Works :</v>
          </cell>
          <cell r="E538">
            <v>123</v>
          </cell>
          <cell r="F538" t="str">
            <v>m'</v>
          </cell>
          <cell r="H538">
            <v>0</v>
          </cell>
          <cell r="I538">
            <v>0</v>
          </cell>
          <cell r="J538">
            <v>0</v>
          </cell>
        </row>
        <row r="539">
          <cell r="D539" t="str">
            <v>Galian Tanah</v>
          </cell>
          <cell r="E539">
            <v>2.0480000000000005</v>
          </cell>
          <cell r="F539" t="str">
            <v>m3</v>
          </cell>
          <cell r="H539">
            <v>11893.10606060606</v>
          </cell>
          <cell r="I539">
            <v>0</v>
          </cell>
          <cell r="J539">
            <v>24357.081212121218</v>
          </cell>
        </row>
        <row r="540">
          <cell r="D540" t="str">
            <v>Form Work / Bekisting</v>
          </cell>
          <cell r="E540">
            <v>5.28</v>
          </cell>
          <cell r="F540" t="str">
            <v>m3</v>
          </cell>
          <cell r="H540">
            <v>77159.091969696994</v>
          </cell>
          <cell r="I540">
            <v>0</v>
          </cell>
          <cell r="J540">
            <v>407400.00560000015</v>
          </cell>
        </row>
        <row r="541">
          <cell r="C541" t="str">
            <v>* Generator Gas Engine Shelter ( 3.5x4.5m ) N-2208</v>
          </cell>
          <cell r="D541" t="str">
            <v>Urugan Tanah Kembali dipadatkan</v>
          </cell>
          <cell r="E541">
            <v>1.6924999999999999</v>
          </cell>
          <cell r="F541" t="str">
            <v>m3</v>
          </cell>
          <cell r="H541">
            <v>11164.916947530863</v>
          </cell>
          <cell r="I541">
            <v>0</v>
          </cell>
          <cell r="J541">
            <v>18896.621933695984</v>
          </cell>
        </row>
        <row r="542">
          <cell r="D542" t="str">
            <v>Buangan Tanah</v>
          </cell>
          <cell r="E542">
            <v>0.35550000000000015</v>
          </cell>
          <cell r="F542" t="str">
            <v>m3</v>
          </cell>
          <cell r="H542">
            <v>18688.04450757576</v>
          </cell>
          <cell r="I542">
            <v>0</v>
          </cell>
          <cell r="J542">
            <v>6643.5998224431851</v>
          </cell>
        </row>
        <row r="543">
          <cell r="D543" t="str">
            <v>Beton Pondasi 1:2:3 K-225</v>
          </cell>
          <cell r="E543">
            <v>0.87</v>
          </cell>
          <cell r="F543" t="str">
            <v>m3</v>
          </cell>
          <cell r="H543">
            <v>376294.08377250773</v>
          </cell>
          <cell r="I543">
            <v>0</v>
          </cell>
          <cell r="J543">
            <v>327375.8528820817</v>
          </cell>
        </row>
        <row r="544">
          <cell r="D544" t="str">
            <v>Pembesian dia.16 mm, JIS G 3112</v>
          </cell>
          <cell r="E544">
            <v>153.99</v>
          </cell>
          <cell r="F544" t="str">
            <v>kg</v>
          </cell>
          <cell r="H544">
            <v>4254.6767676767677</v>
          </cell>
          <cell r="I544">
            <v>0</v>
          </cell>
          <cell r="J544">
            <v>655177.67545454553</v>
          </cell>
        </row>
        <row r="545">
          <cell r="D545" t="str">
            <v>Lean Concrete tebal 5 cm</v>
          </cell>
          <cell r="E545">
            <v>9.799999999999999E-2</v>
          </cell>
          <cell r="F545" t="str">
            <v>m3</v>
          </cell>
          <cell r="H545">
            <v>381394.17259552033</v>
          </cell>
          <cell r="I545">
            <v>0</v>
          </cell>
          <cell r="J545">
            <v>37376.62891436099</v>
          </cell>
        </row>
        <row r="546">
          <cell r="D546" t="str">
            <v>Anchor Bolts type"L",dia.25" L= 600 mm</v>
          </cell>
          <cell r="E546">
            <v>12</v>
          </cell>
          <cell r="F546" t="str">
            <v>bh</v>
          </cell>
          <cell r="H546">
            <v>23256.522911925586</v>
          </cell>
          <cell r="I546">
            <v>0</v>
          </cell>
          <cell r="J546">
            <v>279078.27494310704</v>
          </cell>
        </row>
        <row r="547">
          <cell r="D547" t="str">
            <v>Steel Works :</v>
          </cell>
          <cell r="E547">
            <v>4.08</v>
          </cell>
          <cell r="F547" t="str">
            <v>m3</v>
          </cell>
          <cell r="H547">
            <v>0</v>
          </cell>
          <cell r="I547">
            <v>0</v>
          </cell>
          <cell r="J547">
            <v>0</v>
          </cell>
        </row>
        <row r="548">
          <cell r="D548" t="str">
            <v xml:space="preserve">Tower Column Pipe dia. 3'' </v>
          </cell>
          <cell r="E548">
            <v>677.4</v>
          </cell>
          <cell r="F548" t="str">
            <v>kg</v>
          </cell>
          <cell r="H548">
            <v>60175</v>
          </cell>
          <cell r="I548">
            <v>0</v>
          </cell>
          <cell r="J548">
            <v>40762545</v>
          </cell>
        </row>
        <row r="549">
          <cell r="D549" t="str">
            <v xml:space="preserve">Tower Column Pipe dia. 4'' </v>
          </cell>
          <cell r="E549">
            <v>492.6</v>
          </cell>
          <cell r="F549" t="str">
            <v>kg</v>
          </cell>
          <cell r="H549">
            <v>81275</v>
          </cell>
          <cell r="I549">
            <v>0</v>
          </cell>
          <cell r="J549">
            <v>40036065</v>
          </cell>
        </row>
        <row r="550">
          <cell r="D550" t="str">
            <v>Beam L 60 x 60 x 6</v>
          </cell>
          <cell r="E550">
            <v>788.77800000000013</v>
          </cell>
          <cell r="F550" t="str">
            <v>kg</v>
          </cell>
          <cell r="H550">
            <v>6750</v>
          </cell>
          <cell r="I550">
            <v>0</v>
          </cell>
          <cell r="J550">
            <v>5324251.5000000009</v>
          </cell>
        </row>
        <row r="551">
          <cell r="D551" t="str">
            <v>Bracing L 60 x 60 x 6</v>
          </cell>
          <cell r="E551">
            <v>1117.4355</v>
          </cell>
          <cell r="F551" t="str">
            <v>kg</v>
          </cell>
          <cell r="H551">
            <v>6750</v>
          </cell>
          <cell r="I551">
            <v>0</v>
          </cell>
          <cell r="J551">
            <v>7542689.625</v>
          </cell>
        </row>
        <row r="552">
          <cell r="D552" t="str">
            <v>Tension Wire dia. 1/2 ''</v>
          </cell>
          <cell r="E552">
            <v>123</v>
          </cell>
          <cell r="F552" t="str">
            <v>m'</v>
          </cell>
          <cell r="H552">
            <v>8509.3535353535353</v>
          </cell>
          <cell r="I552">
            <v>0</v>
          </cell>
          <cell r="J552">
            <v>1046650.4848484849</v>
          </cell>
        </row>
        <row r="553">
          <cell r="D553" t="str">
            <v>Base Plate tebal 19 mm, uk.340x340mm</v>
          </cell>
          <cell r="E553">
            <v>40.270499999999998</v>
          </cell>
          <cell r="F553" t="str">
            <v>kg</v>
          </cell>
          <cell r="H553">
            <v>6750</v>
          </cell>
          <cell r="I553">
            <v>0</v>
          </cell>
          <cell r="J553">
            <v>271825.875</v>
          </cell>
        </row>
        <row r="554">
          <cell r="D554" t="str">
            <v>Stiff Plate, Pad Eye &amp; Pad Eye Tension</v>
          </cell>
          <cell r="E554">
            <v>245.86200000000008</v>
          </cell>
          <cell r="F554" t="str">
            <v>kg</v>
          </cell>
          <cell r="H554">
            <v>6750</v>
          </cell>
          <cell r="I554">
            <v>0</v>
          </cell>
          <cell r="J554">
            <v>1659568.5000000005</v>
          </cell>
        </row>
        <row r="555">
          <cell r="C555" t="str">
            <v>* Generator Gas Engine Shelter ( 3.5x4.5m ) N-2208</v>
          </cell>
          <cell r="D555" t="str">
            <v>Pasir urug tebal 10 cm</v>
          </cell>
          <cell r="E555">
            <v>1.056</v>
          </cell>
          <cell r="F555" t="str">
            <v>m3</v>
          </cell>
          <cell r="I555">
            <v>0</v>
          </cell>
          <cell r="J555">
            <v>26297840.738153081</v>
          </cell>
        </row>
        <row r="556">
          <cell r="D556" t="str">
            <v>Foundation Engine Works :</v>
          </cell>
          <cell r="E556">
            <v>0.58800000000000008</v>
          </cell>
          <cell r="F556" t="str">
            <v>m3</v>
          </cell>
          <cell r="I556">
            <v>0</v>
          </cell>
          <cell r="J556">
            <v>0</v>
          </cell>
        </row>
        <row r="557">
          <cell r="D557" t="str">
            <v>Galian Tanah</v>
          </cell>
          <cell r="E557">
            <v>11.97</v>
          </cell>
          <cell r="F557" t="str">
            <v>m3</v>
          </cell>
          <cell r="H557">
            <v>11893.10606060606</v>
          </cell>
          <cell r="I557">
            <v>0</v>
          </cell>
          <cell r="J557">
            <v>142360.47954545455</v>
          </cell>
        </row>
        <row r="558">
          <cell r="D558" t="str">
            <v>Pasir urug tebal 10 cm</v>
          </cell>
          <cell r="E558">
            <v>0.66</v>
          </cell>
          <cell r="F558" t="str">
            <v>m3</v>
          </cell>
          <cell r="H558">
            <v>47343.625344877342</v>
          </cell>
          <cell r="I558">
            <v>0</v>
          </cell>
          <cell r="J558">
            <v>31246.792727619046</v>
          </cell>
        </row>
        <row r="559">
          <cell r="D559" t="str">
            <v>Lean Concrete tebal 5 cm</v>
          </cell>
          <cell r="E559">
            <v>0.33</v>
          </cell>
          <cell r="F559" t="str">
            <v>m3</v>
          </cell>
          <cell r="H559">
            <v>381394.17259552033</v>
          </cell>
          <cell r="I559">
            <v>0</v>
          </cell>
          <cell r="J559">
            <v>125860.07695652172</v>
          </cell>
        </row>
        <row r="560">
          <cell r="D560" t="str">
            <v>Form Work / Bekisting</v>
          </cell>
          <cell r="E560">
            <v>8</v>
          </cell>
          <cell r="F560" t="str">
            <v>m2</v>
          </cell>
          <cell r="H560">
            <v>77159.091969696994</v>
          </cell>
          <cell r="I560">
            <v>0</v>
          </cell>
          <cell r="J560">
            <v>617272.73575757595</v>
          </cell>
        </row>
        <row r="561">
          <cell r="D561" t="str">
            <v>Beton Pondasi Genset 1:2:3 K-225</v>
          </cell>
          <cell r="E561">
            <v>4.08</v>
          </cell>
          <cell r="F561" t="str">
            <v>m3</v>
          </cell>
          <cell r="H561">
            <v>376294.08377250773</v>
          </cell>
          <cell r="I561">
            <v>0</v>
          </cell>
          <cell r="J561">
            <v>1535279.8617918317</v>
          </cell>
        </row>
        <row r="562">
          <cell r="D562" t="str">
            <v>Pembesian dia.16 mm, JIS G 3112</v>
          </cell>
          <cell r="E562">
            <v>217.05600000000001</v>
          </cell>
          <cell r="F562" t="str">
            <v>kg</v>
          </cell>
          <cell r="H562">
            <v>4254.6767676767677</v>
          </cell>
          <cell r="I562">
            <v>0</v>
          </cell>
          <cell r="J562">
            <v>923503.12048484851</v>
          </cell>
        </row>
        <row r="563">
          <cell r="D563" t="str">
            <v>Epoxy Grout t = 50 mm thk.</v>
          </cell>
          <cell r="E563">
            <v>2.4</v>
          </cell>
          <cell r="F563" t="str">
            <v>m2</v>
          </cell>
          <cell r="H563">
            <v>373961.26180281065</v>
          </cell>
          <cell r="I563">
            <v>0</v>
          </cell>
          <cell r="J563">
            <v>897507.02832674549</v>
          </cell>
        </row>
        <row r="564">
          <cell r="D564" t="str">
            <v>Anchor Bolts type"L",dia.3/4" L= 530 mm</v>
          </cell>
          <cell r="E564">
            <v>8</v>
          </cell>
          <cell r="F564" t="str">
            <v>bh</v>
          </cell>
          <cell r="H564">
            <v>18406.540162494512</v>
          </cell>
          <cell r="I564">
            <v>0</v>
          </cell>
          <cell r="J564">
            <v>147252.32129995609</v>
          </cell>
        </row>
        <row r="565">
          <cell r="D565" t="str">
            <v>Urugan Tanah Kembali dipadatkan</v>
          </cell>
          <cell r="E565">
            <v>4.1100000000000003</v>
          </cell>
          <cell r="F565" t="str">
            <v>m3</v>
          </cell>
          <cell r="H565">
            <v>11164.916947530863</v>
          </cell>
          <cell r="I565">
            <v>0</v>
          </cell>
          <cell r="J565">
            <v>45887.808654351851</v>
          </cell>
        </row>
        <row r="566">
          <cell r="D566" t="str">
            <v>Buangan Tanah</v>
          </cell>
          <cell r="E566">
            <v>7.86</v>
          </cell>
          <cell r="F566" t="str">
            <v>m3</v>
          </cell>
          <cell r="H566">
            <v>18688.04450757576</v>
          </cell>
          <cell r="I566">
            <v>0</v>
          </cell>
          <cell r="J566">
            <v>146888.02982954547</v>
          </cell>
        </row>
        <row r="567">
          <cell r="D567" t="str">
            <v>Foundation Shelter Works :</v>
          </cell>
          <cell r="H567">
            <v>0</v>
          </cell>
          <cell r="I567">
            <v>0</v>
          </cell>
        </row>
        <row r="568">
          <cell r="D568" t="str">
            <v>Galian Tanah</v>
          </cell>
          <cell r="E568">
            <v>16.543999999999997</v>
          </cell>
          <cell r="F568" t="str">
            <v>m3</v>
          </cell>
          <cell r="H568">
            <v>11893.10606060606</v>
          </cell>
          <cell r="I568">
            <v>0</v>
          </cell>
          <cell r="J568">
            <v>196759.54666666663</v>
          </cell>
        </row>
        <row r="569">
          <cell r="D569" t="str">
            <v>Pasir urug tebal 10 cm</v>
          </cell>
          <cell r="E569">
            <v>1.056</v>
          </cell>
          <cell r="F569" t="str">
            <v>m3</v>
          </cell>
          <cell r="H569">
            <v>47343.625344877342</v>
          </cell>
          <cell r="I569">
            <v>0</v>
          </cell>
          <cell r="J569">
            <v>49994.868364190479</v>
          </cell>
        </row>
        <row r="570">
          <cell r="D570" t="str">
            <v>Lean Concrete tebal 5 cm</v>
          </cell>
          <cell r="E570">
            <v>0.58800000000000008</v>
          </cell>
          <cell r="F570" t="str">
            <v>m3</v>
          </cell>
          <cell r="H570">
            <v>381394.17259552033</v>
          </cell>
          <cell r="I570">
            <v>0</v>
          </cell>
          <cell r="J570">
            <v>224259.77348616597</v>
          </cell>
        </row>
        <row r="571">
          <cell r="D571" t="str">
            <v>Form Work / Bekisting</v>
          </cell>
          <cell r="E571">
            <v>8.48</v>
          </cell>
          <cell r="F571" t="str">
            <v>m2</v>
          </cell>
          <cell r="H571">
            <v>77159.091969696994</v>
          </cell>
          <cell r="I571">
            <v>0</v>
          </cell>
          <cell r="J571">
            <v>654309.09990303055</v>
          </cell>
        </row>
        <row r="572">
          <cell r="D572" t="str">
            <v>Beton Pondasi Shelter &amp; sloof 1:2:3 K-175</v>
          </cell>
          <cell r="E572">
            <v>2.1120000000000001</v>
          </cell>
          <cell r="F572" t="str">
            <v>m3</v>
          </cell>
          <cell r="H572">
            <v>376294.08377250773</v>
          </cell>
          <cell r="I572">
            <v>0</v>
          </cell>
          <cell r="J572">
            <v>794733.10492753633</v>
          </cell>
        </row>
        <row r="573">
          <cell r="D573" t="str">
            <v>Pembesian dia.16 mm, JIS G 3112</v>
          </cell>
          <cell r="E573">
            <v>211.2</v>
          </cell>
          <cell r="F573" t="str">
            <v>kg</v>
          </cell>
          <cell r="H573">
            <v>4254.6767676767677</v>
          </cell>
          <cell r="I573">
            <v>0</v>
          </cell>
          <cell r="J573">
            <v>898587.73333333328</v>
          </cell>
        </row>
        <row r="574">
          <cell r="D574" t="str">
            <v>Epoxy Grout t = 25 mm thk.</v>
          </cell>
          <cell r="E574">
            <v>1.2249999999999999E-2</v>
          </cell>
          <cell r="F574" t="str">
            <v>m2</v>
          </cell>
          <cell r="H574">
            <v>373961.26180281065</v>
          </cell>
          <cell r="I574">
            <v>0</v>
          </cell>
          <cell r="J574">
            <v>4581.0254570844299</v>
          </cell>
        </row>
        <row r="575">
          <cell r="D575" t="str">
            <v>Anchor Bolts type"L",dia.1" L= 630 mm</v>
          </cell>
          <cell r="E575">
            <v>8</v>
          </cell>
          <cell r="F575" t="str">
            <v>bh</v>
          </cell>
          <cell r="H575">
            <v>18406.540162494512</v>
          </cell>
          <cell r="I575">
            <v>0</v>
          </cell>
          <cell r="J575">
            <v>147252.32129995609</v>
          </cell>
        </row>
        <row r="576">
          <cell r="D576" t="str">
            <v>Urugan Tanah Kembali dipadatkan</v>
          </cell>
          <cell r="E576">
            <v>2.6619999999999999</v>
          </cell>
          <cell r="F576" t="str">
            <v>m3</v>
          </cell>
          <cell r="H576">
            <v>11164.916947530863</v>
          </cell>
          <cell r="I576">
            <v>0</v>
          </cell>
          <cell r="J576">
            <v>29721.008914327154</v>
          </cell>
        </row>
        <row r="577">
          <cell r="D577" t="str">
            <v>Buangan Tanah</v>
          </cell>
          <cell r="E577">
            <v>13.881999999999998</v>
          </cell>
          <cell r="F577" t="str">
            <v>m3</v>
          </cell>
          <cell r="H577">
            <v>18688.04450757576</v>
          </cell>
          <cell r="I577">
            <v>0</v>
          </cell>
          <cell r="J577">
            <v>259427.43385416665</v>
          </cell>
        </row>
        <row r="578">
          <cell r="D578" t="str">
            <v>Baja IWF. 250x125 mm - Rafter</v>
          </cell>
          <cell r="E578">
            <v>368.81600000000003</v>
          </cell>
          <cell r="F578" t="str">
            <v>Kg</v>
          </cell>
          <cell r="H578">
            <v>0</v>
          </cell>
          <cell r="I578">
            <v>0</v>
          </cell>
          <cell r="J578">
            <v>0</v>
          </cell>
        </row>
        <row r="579">
          <cell r="D579" t="str">
            <v>Pek. Kabel duct uk. 30x40 cm dari beton K 175 tebal sal. 10 cm</v>
          </cell>
          <cell r="E579">
            <v>6</v>
          </cell>
          <cell r="F579" t="str">
            <v>m'</v>
          </cell>
          <cell r="H579">
            <v>343525.13313803385</v>
          </cell>
          <cell r="I579">
            <v>0</v>
          </cell>
          <cell r="J579">
            <v>2061150.7988282032</v>
          </cell>
        </row>
        <row r="580">
          <cell r="D580" t="str">
            <v>lengkap pasir urug, galian &amp; tutup beton 500x600 mm</v>
          </cell>
          <cell r="E580">
            <v>50</v>
          </cell>
          <cell r="F580" t="str">
            <v>Kg</v>
          </cell>
          <cell r="H580">
            <v>0</v>
          </cell>
          <cell r="I580">
            <v>0</v>
          </cell>
          <cell r="J580">
            <v>0</v>
          </cell>
        </row>
        <row r="581">
          <cell r="D581" t="str">
            <v>Plat simpul t.10 mm &amp; t. 12 mm</v>
          </cell>
          <cell r="E581">
            <v>74.575000000000003</v>
          </cell>
          <cell r="F581" t="str">
            <v>Kg</v>
          </cell>
          <cell r="H581">
            <v>0</v>
          </cell>
          <cell r="I581">
            <v>0</v>
          </cell>
          <cell r="J581">
            <v>0</v>
          </cell>
        </row>
        <row r="582">
          <cell r="D582" t="str">
            <v>Pekerjaan Lantai</v>
          </cell>
          <cell r="H582">
            <v>0</v>
          </cell>
          <cell r="I582">
            <v>0</v>
          </cell>
          <cell r="J582">
            <v>0</v>
          </cell>
        </row>
        <row r="583">
          <cell r="D583" t="str">
            <v>Pasir urug tebal 10 cm</v>
          </cell>
          <cell r="E583">
            <v>3.5750000000000002</v>
          </cell>
          <cell r="F583" t="str">
            <v>m3</v>
          </cell>
          <cell r="H583">
            <v>47343.625344877342</v>
          </cell>
          <cell r="I583">
            <v>0</v>
          </cell>
          <cell r="J583">
            <v>169253.46060793652</v>
          </cell>
        </row>
        <row r="584">
          <cell r="D584" t="str">
            <v>Lean Concrete tebal 5 cm</v>
          </cell>
          <cell r="E584">
            <v>1.7875000000000001</v>
          </cell>
          <cell r="F584" t="str">
            <v>m3</v>
          </cell>
          <cell r="H584">
            <v>381394.17259552033</v>
          </cell>
          <cell r="I584">
            <v>0</v>
          </cell>
          <cell r="J584">
            <v>681742.08351449261</v>
          </cell>
        </row>
        <row r="585">
          <cell r="C585" t="str">
            <v>* Diesel Fuel Tank</v>
          </cell>
          <cell r="D585" t="str">
            <v>Beton Lantai 1:2:3 K-175</v>
          </cell>
          <cell r="E585">
            <v>1.575</v>
          </cell>
          <cell r="F585" t="str">
            <v>m3</v>
          </cell>
          <cell r="H585">
            <v>376294.08377250773</v>
          </cell>
          <cell r="I585">
            <v>0</v>
          </cell>
          <cell r="J585">
            <v>592663.1819416997</v>
          </cell>
        </row>
        <row r="586">
          <cell r="D586" t="str">
            <v>Wiremesh 150x150x6 mm</v>
          </cell>
          <cell r="E586">
            <v>15.855</v>
          </cell>
          <cell r="F586" t="str">
            <v>m2</v>
          </cell>
          <cell r="H586">
            <v>0</v>
          </cell>
          <cell r="I586">
            <v>0</v>
          </cell>
          <cell r="J586">
            <v>0</v>
          </cell>
        </row>
        <row r="587">
          <cell r="D587" t="str">
            <v>Lantai rabat beton keliling bangunan tebal 8 cm</v>
          </cell>
          <cell r="E587">
            <v>1.28</v>
          </cell>
          <cell r="F587" t="str">
            <v>m3</v>
          </cell>
          <cell r="H587">
            <v>381394.17259552033</v>
          </cell>
          <cell r="I587">
            <v>0</v>
          </cell>
          <cell r="J587">
            <v>488184.54092226602</v>
          </cell>
        </row>
        <row r="588">
          <cell r="D588" t="str">
            <v>Lantai keramik uk. 20x20 cm</v>
          </cell>
          <cell r="E588">
            <v>13.35</v>
          </cell>
          <cell r="F588" t="str">
            <v>m2</v>
          </cell>
          <cell r="H588">
            <v>83939.557239057249</v>
          </cell>
          <cell r="I588">
            <v>0</v>
          </cell>
          <cell r="J588">
            <v>1120593.0891414143</v>
          </cell>
        </row>
        <row r="589">
          <cell r="D589" t="str">
            <v>Steel Works :</v>
          </cell>
          <cell r="E589">
            <v>11.604000000000001</v>
          </cell>
          <cell r="F589" t="str">
            <v>m3</v>
          </cell>
          <cell r="H589">
            <v>0</v>
          </cell>
          <cell r="I589">
            <v>0</v>
          </cell>
          <cell r="J589">
            <v>0</v>
          </cell>
        </row>
        <row r="590">
          <cell r="D590" t="str">
            <v>Baja IWF. 200x200 mm - Column</v>
          </cell>
          <cell r="E590">
            <v>798.4</v>
          </cell>
          <cell r="F590" t="str">
            <v>Kg</v>
          </cell>
          <cell r="H590">
            <v>6750</v>
          </cell>
          <cell r="I590">
            <v>0</v>
          </cell>
          <cell r="J590">
            <v>5389200</v>
          </cell>
        </row>
        <row r="591">
          <cell r="D591" t="str">
            <v>Baja IWF. 200x100 mm - Beam</v>
          </cell>
          <cell r="E591">
            <v>191.7</v>
          </cell>
          <cell r="F591" t="str">
            <v>Kg</v>
          </cell>
          <cell r="H591">
            <v>6750</v>
          </cell>
          <cell r="I591">
            <v>0</v>
          </cell>
          <cell r="J591">
            <v>1293975</v>
          </cell>
        </row>
        <row r="592">
          <cell r="D592" t="str">
            <v>Baja IWF. 250x125 mm - Rafter</v>
          </cell>
          <cell r="E592">
            <v>368.81600000000003</v>
          </cell>
          <cell r="F592" t="str">
            <v>Kg</v>
          </cell>
          <cell r="H592">
            <v>6750</v>
          </cell>
          <cell r="I592">
            <v>0</v>
          </cell>
          <cell r="J592">
            <v>2489508</v>
          </cell>
        </row>
        <row r="593">
          <cell r="D593" t="str">
            <v>Lip Channel C-125x50x32 - Purlin</v>
          </cell>
          <cell r="E593">
            <v>318.76</v>
          </cell>
          <cell r="F593" t="str">
            <v>Kg</v>
          </cell>
          <cell r="H593">
            <v>6750</v>
          </cell>
          <cell r="I593">
            <v>0</v>
          </cell>
          <cell r="J593">
            <v>2151630</v>
          </cell>
        </row>
        <row r="594">
          <cell r="D594" t="str">
            <v>Trekstang &amp; Ikatan angin dia.12mm komplit</v>
          </cell>
          <cell r="E594">
            <v>50</v>
          </cell>
          <cell r="F594" t="str">
            <v>Kg</v>
          </cell>
          <cell r="H594">
            <v>6750</v>
          </cell>
          <cell r="I594">
            <v>0</v>
          </cell>
          <cell r="J594">
            <v>337500</v>
          </cell>
        </row>
        <row r="595">
          <cell r="D595" t="str">
            <v>Plat simpul t.10 mm &amp; t. 12 mm</v>
          </cell>
          <cell r="E595">
            <v>74.575000000000003</v>
          </cell>
          <cell r="F595" t="str">
            <v>Kg</v>
          </cell>
          <cell r="H595">
            <v>6750</v>
          </cell>
          <cell r="I595">
            <v>0</v>
          </cell>
          <cell r="J595">
            <v>503381.25</v>
          </cell>
        </row>
        <row r="596">
          <cell r="A596" t="str">
            <v>III.2.2.1.3</v>
          </cell>
          <cell r="C596" t="str">
            <v>Building(s) erection Shall include, but not lmited to as follows :</v>
          </cell>
          <cell r="D596" t="str">
            <v>Pekerjaan Atap Shelter :</v>
          </cell>
          <cell r="H596">
            <v>0</v>
          </cell>
          <cell r="I596">
            <v>0</v>
          </cell>
          <cell r="J596">
            <v>0</v>
          </cell>
        </row>
        <row r="597">
          <cell r="C597" t="str">
            <v>* Control Building</v>
          </cell>
          <cell r="D597" t="str">
            <v>Penutup atap asbes Gelombang besar dan</v>
          </cell>
          <cell r="E597">
            <v>36</v>
          </cell>
          <cell r="F597" t="str">
            <v>m2</v>
          </cell>
          <cell r="H597">
            <v>29698.838383838385</v>
          </cell>
          <cell r="I597">
            <v>0</v>
          </cell>
          <cell r="J597">
            <v>1069158.1818181819</v>
          </cell>
        </row>
        <row r="598">
          <cell r="D598" t="str">
            <v>Bubungan Joint berikut material bantu lengkap</v>
          </cell>
          <cell r="E598">
            <v>6.5</v>
          </cell>
          <cell r="F598" t="str">
            <v>m'</v>
          </cell>
          <cell r="H598">
            <v>11879.535353535353</v>
          </cell>
          <cell r="I598">
            <v>0</v>
          </cell>
          <cell r="J598">
            <v>77216.979797979802</v>
          </cell>
        </row>
        <row r="599">
          <cell r="C599" t="str">
            <v>* Diesel Fuel Tank</v>
          </cell>
          <cell r="D599" t="str">
            <v>Soil backfill</v>
          </cell>
          <cell r="E599">
            <v>67.302749999999989</v>
          </cell>
          <cell r="F599" t="str">
            <v>m3</v>
          </cell>
          <cell r="I599">
            <v>0</v>
          </cell>
          <cell r="J599">
            <v>4138059.9043837124</v>
          </cell>
        </row>
        <row r="600">
          <cell r="D600" t="str">
            <v>Pengukuran dan pasang bowplank</v>
          </cell>
          <cell r="E600">
            <v>22</v>
          </cell>
          <cell r="F600" t="str">
            <v>m'</v>
          </cell>
          <cell r="H600">
            <v>6500</v>
          </cell>
          <cell r="I600">
            <v>0</v>
          </cell>
          <cell r="J600">
            <v>143000</v>
          </cell>
        </row>
        <row r="601">
          <cell r="D601" t="str">
            <v>Galian Tanah</v>
          </cell>
          <cell r="E601">
            <v>14.535</v>
          </cell>
          <cell r="F601" t="str">
            <v>m3</v>
          </cell>
          <cell r="H601">
            <v>11893.10606060606</v>
          </cell>
          <cell r="I601">
            <v>0</v>
          </cell>
          <cell r="J601">
            <v>172866.29659090907</v>
          </cell>
        </row>
        <row r="602">
          <cell r="D602" t="str">
            <v>Form Work / Bekisting</v>
          </cell>
          <cell r="E602">
            <v>8.44</v>
          </cell>
          <cell r="F602" t="str">
            <v>m2</v>
          </cell>
          <cell r="H602">
            <v>77159.091969696994</v>
          </cell>
          <cell r="I602">
            <v>0</v>
          </cell>
          <cell r="J602">
            <v>651222.7362242426</v>
          </cell>
        </row>
        <row r="603">
          <cell r="D603" t="str">
            <v>Urugan Tanah Kembali dipadatkan</v>
          </cell>
          <cell r="E603">
            <v>11.604000000000001</v>
          </cell>
          <cell r="F603" t="str">
            <v>m3</v>
          </cell>
          <cell r="H603">
            <v>11164.916947530863</v>
          </cell>
          <cell r="I603">
            <v>0</v>
          </cell>
          <cell r="J603">
            <v>129557.69625914814</v>
          </cell>
        </row>
        <row r="604">
          <cell r="D604" t="str">
            <v>Buangan Tanah</v>
          </cell>
          <cell r="E604">
            <v>2.9309999999999992</v>
          </cell>
          <cell r="F604" t="str">
            <v>m3</v>
          </cell>
          <cell r="H604">
            <v>18688.04450757576</v>
          </cell>
          <cell r="I604">
            <v>0</v>
          </cell>
          <cell r="J604">
            <v>54774.658451704534</v>
          </cell>
        </row>
        <row r="605">
          <cell r="D605" t="str">
            <v>Beton Pondasi 1:2:3 K-175</v>
          </cell>
          <cell r="E605">
            <v>2.3920000000000003</v>
          </cell>
          <cell r="F605" t="str">
            <v>m3</v>
          </cell>
          <cell r="H605">
            <v>376294.08377250773</v>
          </cell>
          <cell r="I605">
            <v>0</v>
          </cell>
          <cell r="J605">
            <v>900095.44838383864</v>
          </cell>
        </row>
        <row r="606">
          <cell r="D606" t="str">
            <v>Pembesian dia.13 mm, JIS G 3112</v>
          </cell>
          <cell r="E606">
            <v>423.38400000000007</v>
          </cell>
          <cell r="F606" t="str">
            <v>kg</v>
          </cell>
          <cell r="H606">
            <v>4254.6767676767677</v>
          </cell>
          <cell r="I606">
            <v>0</v>
          </cell>
          <cell r="J606">
            <v>1801362.0686060609</v>
          </cell>
        </row>
        <row r="607">
          <cell r="D607" t="str">
            <v>Lean Concrete tebal 5 cm</v>
          </cell>
          <cell r="E607">
            <v>0.53900000000000003</v>
          </cell>
          <cell r="F607" t="str">
            <v>m3</v>
          </cell>
          <cell r="H607">
            <v>381394.17259552033</v>
          </cell>
          <cell r="I607">
            <v>0</v>
          </cell>
          <cell r="J607">
            <v>205571.45902898547</v>
          </cell>
        </row>
        <row r="608">
          <cell r="D608" t="str">
            <v>Epoxy Grout t = 25 mm thk.</v>
          </cell>
          <cell r="E608">
            <v>1.6000000000000004E-2</v>
          </cell>
          <cell r="F608" t="str">
            <v>m2</v>
          </cell>
          <cell r="H608">
            <v>373961.26180281065</v>
          </cell>
          <cell r="I608">
            <v>0</v>
          </cell>
          <cell r="J608">
            <v>5983.3801888449716</v>
          </cell>
        </row>
        <row r="609">
          <cell r="D609" t="str">
            <v>Anchor Bolts type"L",dia.3/4" L= 530 mm</v>
          </cell>
          <cell r="E609">
            <v>4</v>
          </cell>
          <cell r="F609" t="str">
            <v>bh</v>
          </cell>
          <cell r="H609">
            <v>18406.540162494512</v>
          </cell>
          <cell r="I609">
            <v>0</v>
          </cell>
          <cell r="J609">
            <v>73626.160649978046</v>
          </cell>
        </row>
        <row r="610">
          <cell r="A610" t="str">
            <v>III.2.2.1.3</v>
          </cell>
          <cell r="C610" t="str">
            <v>Building(s) erection Shall include, but not lmited to as follows :</v>
          </cell>
          <cell r="D610" t="str">
            <v>Rebar dia.16 mm</v>
          </cell>
          <cell r="E610">
            <v>3331.8676113192259</v>
          </cell>
          <cell r="F610" t="str">
            <v>kg</v>
          </cell>
          <cell r="I610">
            <v>0</v>
          </cell>
          <cell r="J610">
            <v>574085467.46435714</v>
          </cell>
        </row>
        <row r="611">
          <cell r="C611" t="str">
            <v>* Control Building</v>
          </cell>
          <cell r="D611" t="str">
            <v>Rebar dia.25 mm</v>
          </cell>
          <cell r="E611">
            <v>1</v>
          </cell>
          <cell r="F611" t="str">
            <v>Lot</v>
          </cell>
          <cell r="I611">
            <v>0</v>
          </cell>
          <cell r="J611">
            <v>439438453.22726977</v>
          </cell>
        </row>
        <row r="612">
          <cell r="D612" t="str">
            <v>Soil excavation</v>
          </cell>
          <cell r="E612">
            <v>95.204624999999993</v>
          </cell>
          <cell r="F612" t="str">
            <v>m3</v>
          </cell>
          <cell r="H612">
            <v>11893.10606060606</v>
          </cell>
          <cell r="I612">
            <v>0</v>
          </cell>
          <cell r="J612">
            <v>1132278.7025852271</v>
          </cell>
        </row>
        <row r="613">
          <cell r="D613" t="str">
            <v>Soil backfill</v>
          </cell>
          <cell r="E613">
            <v>67.302749999999989</v>
          </cell>
          <cell r="F613" t="str">
            <v>m3</v>
          </cell>
          <cell r="H613">
            <v>11164.916947530863</v>
          </cell>
          <cell r="I613">
            <v>0</v>
          </cell>
          <cell r="J613">
            <v>751429.61409043265</v>
          </cell>
        </row>
        <row r="614">
          <cell r="D614" t="str">
            <v>Soil disposal</v>
          </cell>
          <cell r="E614">
            <v>27.901875</v>
          </cell>
          <cell r="F614" t="str">
            <v>m3</v>
          </cell>
          <cell r="H614">
            <v>37260.653409090912</v>
          </cell>
          <cell r="I614">
            <v>0</v>
          </cell>
          <cell r="J614">
            <v>1039642.0938387784</v>
          </cell>
        </row>
        <row r="615">
          <cell r="D615" t="str">
            <v>Earth soil</v>
          </cell>
          <cell r="E615">
            <v>66</v>
          </cell>
          <cell r="F615" t="str">
            <v>m3</v>
          </cell>
          <cell r="H615">
            <v>67963.04450757576</v>
          </cell>
          <cell r="I615">
            <v>0</v>
          </cell>
          <cell r="J615">
            <v>4485560.9375</v>
          </cell>
        </row>
        <row r="616">
          <cell r="D616" t="str">
            <v>Sand layer</v>
          </cell>
          <cell r="E616">
            <v>30.19725</v>
          </cell>
          <cell r="F616" t="str">
            <v>m3</v>
          </cell>
          <cell r="H616">
            <v>47343.625344877342</v>
          </cell>
          <cell r="I616">
            <v>0</v>
          </cell>
          <cell r="J616">
            <v>1429647.2904455974</v>
          </cell>
        </row>
        <row r="617">
          <cell r="D617" t="str">
            <v>Lean concrete</v>
          </cell>
          <cell r="E617">
            <v>21.338625</v>
          </cell>
          <cell r="F617" t="str">
            <v>m3</v>
          </cell>
          <cell r="H617">
            <v>381394.17259552033</v>
          </cell>
          <cell r="I617">
            <v>0</v>
          </cell>
          <cell r="J617">
            <v>8138427.2262010854</v>
          </cell>
        </row>
        <row r="618">
          <cell r="D618" t="str">
            <v>Gravel</v>
          </cell>
          <cell r="E618">
            <v>270.25</v>
          </cell>
          <cell r="F618" t="str">
            <v>m2</v>
          </cell>
          <cell r="H618">
            <v>172872.8605499439</v>
          </cell>
          <cell r="I618">
            <v>0</v>
          </cell>
          <cell r="J618">
            <v>46718890.563622341</v>
          </cell>
        </row>
        <row r="619">
          <cell r="D619" t="str">
            <v>Formwork</v>
          </cell>
          <cell r="E619">
            <v>852.11</v>
          </cell>
          <cell r="F619" t="str">
            <v>m2</v>
          </cell>
          <cell r="H619">
            <v>77159.091969696994</v>
          </cell>
          <cell r="I619">
            <v>0</v>
          </cell>
          <cell r="J619">
            <v>65748033.85829851</v>
          </cell>
        </row>
        <row r="620">
          <cell r="D620" t="str">
            <v>Rebar dia.8 mm</v>
          </cell>
          <cell r="E620">
            <v>176.77364872939523</v>
          </cell>
          <cell r="F620" t="str">
            <v>kg</v>
          </cell>
          <cell r="H620">
            <v>4254.6767676767677</v>
          </cell>
          <cell r="I620">
            <v>0</v>
          </cell>
          <cell r="J620">
            <v>752114.73638641171</v>
          </cell>
        </row>
        <row r="621">
          <cell r="D621" t="str">
            <v>Rebar dia.10 mm</v>
          </cell>
          <cell r="E621">
            <v>682.87699962569127</v>
          </cell>
          <cell r="F621" t="str">
            <v>kg</v>
          </cell>
          <cell r="H621">
            <v>4254.6767676767677</v>
          </cell>
          <cell r="I621">
            <v>0</v>
          </cell>
          <cell r="J621">
            <v>2905420.9054882452</v>
          </cell>
        </row>
        <row r="622">
          <cell r="D622" t="str">
            <v>Rebar dia.12 mm</v>
          </cell>
          <cell r="E622">
            <v>804.95143617849612</v>
          </cell>
          <cell r="F622" t="str">
            <v>kg</v>
          </cell>
          <cell r="H622">
            <v>4254.6767676767677</v>
          </cell>
          <cell r="I622">
            <v>0</v>
          </cell>
          <cell r="J622">
            <v>3424808.1746166958</v>
          </cell>
        </row>
        <row r="623">
          <cell r="D623" t="str">
            <v>Rebar dia.13 mm</v>
          </cell>
          <cell r="E623">
            <v>9136.9503599095551</v>
          </cell>
          <cell r="F623" t="str">
            <v>kg</v>
          </cell>
          <cell r="H623">
            <v>4254.6767676767677</v>
          </cell>
          <cell r="I623">
            <v>0</v>
          </cell>
          <cell r="J623">
            <v>38874770.423723064</v>
          </cell>
        </row>
        <row r="624">
          <cell r="D624" t="str">
            <v>Rebar dia.16 mm</v>
          </cell>
          <cell r="E624">
            <v>3331.8676113192259</v>
          </cell>
          <cell r="F624" t="str">
            <v>kg</v>
          </cell>
          <cell r="H624">
            <v>4254.6767676767677</v>
          </cell>
          <cell r="I624">
            <v>0</v>
          </cell>
          <cell r="J624">
            <v>14176019.718854597</v>
          </cell>
        </row>
        <row r="625">
          <cell r="D625" t="str">
            <v>Rebar dia.25 mm</v>
          </cell>
          <cell r="E625">
            <v>6735.6728249464386</v>
          </cell>
          <cell r="F625" t="str">
            <v>kg</v>
          </cell>
          <cell r="H625">
            <v>4254.6767676767677</v>
          </cell>
          <cell r="I625">
            <v>0</v>
          </cell>
          <cell r="J625">
            <v>28658110.682971355</v>
          </cell>
        </row>
        <row r="626">
          <cell r="D626" t="str">
            <v>Wiremesh M5</v>
          </cell>
          <cell r="E626">
            <v>220</v>
          </cell>
          <cell r="F626" t="str">
            <v>m2</v>
          </cell>
          <cell r="H626">
            <v>103200</v>
          </cell>
          <cell r="I626">
            <v>0</v>
          </cell>
          <cell r="J626">
            <v>22704000</v>
          </cell>
        </row>
        <row r="627">
          <cell r="D627" t="str">
            <v>Concrete K-225</v>
          </cell>
          <cell r="E627">
            <v>115.11975</v>
          </cell>
          <cell r="F627" t="str">
            <v>m3</v>
          </cell>
          <cell r="H627">
            <v>376294.08377250773</v>
          </cell>
          <cell r="I627">
            <v>0</v>
          </cell>
          <cell r="J627">
            <v>43318880.850370146</v>
          </cell>
        </row>
        <row r="628">
          <cell r="D628" t="str">
            <v>Single door</v>
          </cell>
          <cell r="E628">
            <v>8</v>
          </cell>
          <cell r="F628" t="str">
            <v>unit</v>
          </cell>
          <cell r="H628">
            <v>3769838.8000000007</v>
          </cell>
          <cell r="I628">
            <v>0</v>
          </cell>
          <cell r="J628">
            <v>30158710.400000006</v>
          </cell>
        </row>
        <row r="629">
          <cell r="C629" t="str">
            <v>* Telecommunication Building</v>
          </cell>
          <cell r="D629" t="str">
            <v>Double door</v>
          </cell>
          <cell r="E629">
            <v>2</v>
          </cell>
          <cell r="F629" t="str">
            <v>unit</v>
          </cell>
          <cell r="H629">
            <v>7514677.6000000015</v>
          </cell>
          <cell r="I629">
            <v>0</v>
          </cell>
          <cell r="J629">
            <v>15029355.200000003</v>
          </cell>
        </row>
        <row r="630">
          <cell r="D630" t="str">
            <v>Brickwall-1</v>
          </cell>
          <cell r="E630">
            <v>423.5</v>
          </cell>
          <cell r="F630" t="str">
            <v>m2</v>
          </cell>
          <cell r="H630">
            <v>24245.096397306399</v>
          </cell>
          <cell r="I630">
            <v>0</v>
          </cell>
          <cell r="J630">
            <v>10267798.324259261</v>
          </cell>
        </row>
        <row r="631">
          <cell r="D631" t="str">
            <v>Rendering</v>
          </cell>
          <cell r="E631">
            <v>847</v>
          </cell>
          <cell r="F631" t="str">
            <v>m2</v>
          </cell>
          <cell r="H631">
            <v>12674.756397306395</v>
          </cell>
          <cell r="I631">
            <v>0</v>
          </cell>
          <cell r="J631">
            <v>10735518.668518517</v>
          </cell>
        </row>
        <row r="632">
          <cell r="D632" t="str">
            <v>Wall painting</v>
          </cell>
          <cell r="E632">
            <v>847</v>
          </cell>
          <cell r="F632" t="str">
            <v>m2</v>
          </cell>
          <cell r="H632">
            <v>6868.2786195286199</v>
          </cell>
          <cell r="I632">
            <v>0</v>
          </cell>
          <cell r="J632">
            <v>5817431.9907407407</v>
          </cell>
        </row>
        <row r="633">
          <cell r="D633" t="str">
            <v>Ceramic tile 30x30</v>
          </cell>
          <cell r="E633">
            <v>193</v>
          </cell>
          <cell r="F633" t="str">
            <v>m2</v>
          </cell>
          <cell r="H633">
            <v>58547.223344556682</v>
          </cell>
          <cell r="I633">
            <v>0</v>
          </cell>
          <cell r="J633">
            <v>11299614.105499439</v>
          </cell>
        </row>
        <row r="634">
          <cell r="D634" t="str">
            <v>Ceramic tile 20x20</v>
          </cell>
          <cell r="E634">
            <v>22</v>
          </cell>
          <cell r="F634" t="str">
            <v>m2</v>
          </cell>
          <cell r="H634">
            <v>83939.557239057249</v>
          </cell>
          <cell r="I634">
            <v>0</v>
          </cell>
          <cell r="J634">
            <v>1846670.2592592596</v>
          </cell>
        </row>
        <row r="635">
          <cell r="D635" t="str">
            <v>Raised floor</v>
          </cell>
          <cell r="E635">
            <v>54</v>
          </cell>
          <cell r="F635" t="str">
            <v>m2</v>
          </cell>
          <cell r="H635">
            <v>525600</v>
          </cell>
          <cell r="I635">
            <v>0</v>
          </cell>
          <cell r="J635">
            <v>28382400</v>
          </cell>
        </row>
        <row r="636">
          <cell r="D636" t="str">
            <v>Plafond accoustic tile</v>
          </cell>
          <cell r="E636">
            <v>253</v>
          </cell>
          <cell r="F636" t="str">
            <v>m2</v>
          </cell>
          <cell r="H636">
            <v>97000</v>
          </cell>
          <cell r="I636">
            <v>0</v>
          </cell>
          <cell r="J636">
            <v>24541000</v>
          </cell>
        </row>
        <row r="637">
          <cell r="D637" t="str">
            <v>Water proofing</v>
          </cell>
          <cell r="E637">
            <v>312</v>
          </cell>
          <cell r="F637" t="str">
            <v>m2</v>
          </cell>
          <cell r="H637">
            <v>42913</v>
          </cell>
          <cell r="I637">
            <v>0</v>
          </cell>
          <cell r="J637">
            <v>13388856</v>
          </cell>
        </row>
        <row r="638">
          <cell r="D638" t="str">
            <v>Closet duduk KIA standard</v>
          </cell>
          <cell r="E638">
            <v>1</v>
          </cell>
          <cell r="F638" t="str">
            <v>unit</v>
          </cell>
          <cell r="H638">
            <v>1690420.4545454546</v>
          </cell>
          <cell r="I638">
            <v>0</v>
          </cell>
          <cell r="J638">
            <v>1690420.4545454546</v>
          </cell>
        </row>
        <row r="639">
          <cell r="D639" t="str">
            <v>Wastafel KIA standard</v>
          </cell>
          <cell r="E639">
            <v>1</v>
          </cell>
          <cell r="F639" t="str">
            <v>unit</v>
          </cell>
          <cell r="H639">
            <v>773420.45454545459</v>
          </cell>
          <cell r="I639">
            <v>0</v>
          </cell>
          <cell r="J639">
            <v>773420.45454545459</v>
          </cell>
        </row>
        <row r="640">
          <cell r="D640" t="str">
            <v>Bak Mandi Fiber</v>
          </cell>
          <cell r="E640">
            <v>1</v>
          </cell>
          <cell r="F640" t="str">
            <v>unit</v>
          </cell>
          <cell r="H640">
            <v>361420.45454545453</v>
          </cell>
          <cell r="I640">
            <v>0</v>
          </cell>
          <cell r="J640">
            <v>361420.45454545453</v>
          </cell>
        </row>
        <row r="641">
          <cell r="D641" t="str">
            <v>Floor drain w/stainless steel</v>
          </cell>
          <cell r="E641">
            <v>1</v>
          </cell>
          <cell r="F641" t="str">
            <v>unit</v>
          </cell>
          <cell r="H641">
            <v>116910.22727272726</v>
          </cell>
          <cell r="I641">
            <v>0</v>
          </cell>
          <cell r="J641">
            <v>116910.22727272726</v>
          </cell>
        </row>
        <row r="642">
          <cell r="D642" t="str">
            <v>Plumbing accessories</v>
          </cell>
          <cell r="E642">
            <v>1</v>
          </cell>
          <cell r="F642" t="str">
            <v>Lot</v>
          </cell>
          <cell r="H642">
            <v>770890.90909090906</v>
          </cell>
          <cell r="I642">
            <v>0</v>
          </cell>
          <cell r="J642">
            <v>770890.90909090906</v>
          </cell>
        </row>
        <row r="643">
          <cell r="C643" t="str">
            <v>* Telecommunication Building</v>
          </cell>
          <cell r="D643" t="str">
            <v>Steel Door ( 1.90 x 2.20 m2 )</v>
          </cell>
          <cell r="E643">
            <v>1</v>
          </cell>
          <cell r="F643" t="str">
            <v>Lot</v>
          </cell>
          <cell r="I643">
            <v>0</v>
          </cell>
          <cell r="J643">
            <v>68071618.343279466</v>
          </cell>
        </row>
        <row r="644">
          <cell r="D644" t="str">
            <v>Civil  work :</v>
          </cell>
          <cell r="E644">
            <v>42.25</v>
          </cell>
          <cell r="F644" t="str">
            <v xml:space="preserve"> m2</v>
          </cell>
          <cell r="I644">
            <v>0</v>
          </cell>
          <cell r="J644">
            <v>0</v>
          </cell>
        </row>
        <row r="645">
          <cell r="D645" t="str">
            <v>Earth fill +/- 30 cm thick</v>
          </cell>
          <cell r="E645">
            <v>3.9375</v>
          </cell>
          <cell r="F645" t="str">
            <v xml:space="preserve"> m3</v>
          </cell>
          <cell r="H645">
            <v>67963.04450757576</v>
          </cell>
          <cell r="I645">
            <v>0</v>
          </cell>
          <cell r="J645">
            <v>267604.48774857953</v>
          </cell>
        </row>
        <row r="646">
          <cell r="D646" t="str">
            <v>Sand base +/- 10 cm thick</v>
          </cell>
          <cell r="E646">
            <v>5.4649999999999999</v>
          </cell>
          <cell r="F646" t="str">
            <v xml:space="preserve"> m3</v>
          </cell>
          <cell r="H646">
            <v>47343.625344877342</v>
          </cell>
          <cell r="I646">
            <v>0</v>
          </cell>
          <cell r="J646">
            <v>258732.91250975468</v>
          </cell>
        </row>
        <row r="647">
          <cell r="D647" t="str">
            <v>Lean Concrete 5 cm thick</v>
          </cell>
          <cell r="E647">
            <v>2.9325000000000001</v>
          </cell>
          <cell r="F647" t="str">
            <v xml:space="preserve"> m3</v>
          </cell>
          <cell r="H647">
            <v>381394.17259552033</v>
          </cell>
          <cell r="I647">
            <v>0</v>
          </cell>
          <cell r="J647">
            <v>1118438.4111363634</v>
          </cell>
        </row>
        <row r="648">
          <cell r="D648" t="str">
            <v>Concrete foundation</v>
          </cell>
          <cell r="E648">
            <v>14.512</v>
          </cell>
          <cell r="F648" t="str">
            <v xml:space="preserve"> m3</v>
          </cell>
          <cell r="H648">
            <v>376294.08377250773</v>
          </cell>
          <cell r="I648">
            <v>0</v>
          </cell>
          <cell r="J648">
            <v>5460779.7437066324</v>
          </cell>
        </row>
        <row r="649">
          <cell r="D649" t="str">
            <v>Rebar</v>
          </cell>
          <cell r="E649">
            <v>1644.6174318666667</v>
          </cell>
          <cell r="F649" t="str">
            <v>kg</v>
          </cell>
          <cell r="H649">
            <v>4254.6767676767677</v>
          </cell>
          <cell r="I649">
            <v>0</v>
          </cell>
          <cell r="J649">
            <v>6997315.5790793365</v>
          </cell>
        </row>
        <row r="650">
          <cell r="D650" t="str">
            <v>Soil Disposal</v>
          </cell>
          <cell r="E650">
            <v>8.1120000000000001</v>
          </cell>
          <cell r="F650" t="str">
            <v xml:space="preserve"> m3</v>
          </cell>
          <cell r="H650">
            <v>37260.653409090912</v>
          </cell>
          <cell r="I650">
            <v>0</v>
          </cell>
          <cell r="J650">
            <v>302258.42045454547</v>
          </cell>
        </row>
        <row r="651">
          <cell r="D651" t="str">
            <v>Formwork</v>
          </cell>
          <cell r="E651">
            <v>117.25</v>
          </cell>
          <cell r="F651" t="str">
            <v xml:space="preserve"> m2</v>
          </cell>
          <cell r="H651">
            <v>77159.091969696994</v>
          </cell>
          <cell r="I651">
            <v>0</v>
          </cell>
          <cell r="J651">
            <v>9046903.5334469732</v>
          </cell>
        </row>
        <row r="652">
          <cell r="D652" t="str">
            <v>Architectural  work :</v>
          </cell>
          <cell r="E652">
            <v>2.4499999999999997E-2</v>
          </cell>
          <cell r="F652" t="str">
            <v xml:space="preserve"> m3</v>
          </cell>
          <cell r="H652">
            <v>0</v>
          </cell>
          <cell r="I652">
            <v>0</v>
          </cell>
          <cell r="J652">
            <v>0</v>
          </cell>
        </row>
        <row r="653">
          <cell r="D653" t="str">
            <v>Batako wall</v>
          </cell>
          <cell r="E653">
            <v>52</v>
          </cell>
          <cell r="F653" t="str">
            <v xml:space="preserve"> m2</v>
          </cell>
          <cell r="H653">
            <v>24245.096397306399</v>
          </cell>
          <cell r="I653">
            <v>0</v>
          </cell>
          <cell r="J653">
            <v>1260745.0126599327</v>
          </cell>
        </row>
        <row r="654">
          <cell r="D654" t="str">
            <v>Plastered wall</v>
          </cell>
          <cell r="E654">
            <v>104</v>
          </cell>
          <cell r="F654" t="str">
            <v xml:space="preserve"> m2</v>
          </cell>
          <cell r="H654">
            <v>12674.756397306395</v>
          </cell>
          <cell r="I654">
            <v>0</v>
          </cell>
          <cell r="J654">
            <v>1318174.6653198651</v>
          </cell>
        </row>
        <row r="655">
          <cell r="D655" t="str">
            <v>Ceramik Tile for around Telkom bldng</v>
          </cell>
          <cell r="E655">
            <v>26.25</v>
          </cell>
          <cell r="F655" t="str">
            <v xml:space="preserve"> m2</v>
          </cell>
          <cell r="H655">
            <v>58547.223344556682</v>
          </cell>
          <cell r="I655">
            <v>0</v>
          </cell>
          <cell r="J655">
            <v>1536864.612794613</v>
          </cell>
        </row>
        <row r="656">
          <cell r="D656" t="str">
            <v>Alum. Window</v>
          </cell>
          <cell r="E656">
            <v>2</v>
          </cell>
          <cell r="F656" t="str">
            <v>set</v>
          </cell>
          <cell r="H656">
            <v>512620.759170654</v>
          </cell>
          <cell r="I656">
            <v>0</v>
          </cell>
          <cell r="J656">
            <v>1025241.518341308</v>
          </cell>
        </row>
        <row r="657">
          <cell r="D657" t="str">
            <v>Steel Door ( 1.90 x 2.20 m2 )</v>
          </cell>
          <cell r="E657">
            <v>1</v>
          </cell>
          <cell r="F657" t="str">
            <v>set</v>
          </cell>
          <cell r="H657">
            <v>7514677.6000000015</v>
          </cell>
          <cell r="I657">
            <v>0</v>
          </cell>
          <cell r="J657">
            <v>7514677.6000000015</v>
          </cell>
        </row>
        <row r="658">
          <cell r="D658" t="str">
            <v>Acoustic Ceiling</v>
          </cell>
          <cell r="E658">
            <v>42.25</v>
          </cell>
          <cell r="F658" t="str">
            <v xml:space="preserve"> m2</v>
          </cell>
          <cell r="H658">
            <v>97000</v>
          </cell>
          <cell r="I658">
            <v>0</v>
          </cell>
          <cell r="J658">
            <v>4098250</v>
          </cell>
        </row>
        <row r="659">
          <cell r="D659" t="str">
            <v>Painting for Wall</v>
          </cell>
          <cell r="E659">
            <v>104</v>
          </cell>
          <cell r="F659" t="str">
            <v xml:space="preserve"> m2</v>
          </cell>
          <cell r="H659">
            <v>6868.2786195286199</v>
          </cell>
          <cell r="I659">
            <v>0</v>
          </cell>
          <cell r="J659">
            <v>714300.97643097641</v>
          </cell>
        </row>
        <row r="660">
          <cell r="D660" t="str">
            <v xml:space="preserve">Raised Floor </v>
          </cell>
          <cell r="E660">
            <v>16</v>
          </cell>
          <cell r="F660" t="str">
            <v xml:space="preserve"> m2</v>
          </cell>
          <cell r="H660">
            <v>525600</v>
          </cell>
          <cell r="I660">
            <v>0</v>
          </cell>
          <cell r="J660">
            <v>8409600</v>
          </cell>
        </row>
        <row r="661">
          <cell r="D661" t="str">
            <v>New Fence</v>
          </cell>
          <cell r="E661">
            <v>0.72</v>
          </cell>
          <cell r="F661" t="str">
            <v xml:space="preserve"> m3</v>
          </cell>
          <cell r="H661">
            <v>0</v>
          </cell>
          <cell r="I661">
            <v>0</v>
          </cell>
          <cell r="J661">
            <v>0</v>
          </cell>
        </row>
        <row r="662">
          <cell r="D662" t="str">
            <v>Excavation</v>
          </cell>
          <cell r="E662">
            <v>0.75</v>
          </cell>
          <cell r="F662" t="str">
            <v xml:space="preserve"> m3</v>
          </cell>
          <cell r="H662">
            <v>11893.10606060606</v>
          </cell>
          <cell r="I662">
            <v>0</v>
          </cell>
          <cell r="J662">
            <v>8919.8295454545441</v>
          </cell>
        </row>
        <row r="663">
          <cell r="D663" t="str">
            <v>Back Fill</v>
          </cell>
          <cell r="E663">
            <v>0.5625</v>
          </cell>
          <cell r="F663" t="str">
            <v xml:space="preserve"> m3</v>
          </cell>
          <cell r="H663">
            <v>11164.916947530863</v>
          </cell>
          <cell r="I663">
            <v>0</v>
          </cell>
          <cell r="J663">
            <v>6280.26578298611</v>
          </cell>
        </row>
        <row r="664">
          <cell r="D664" t="str">
            <v>Soil Disposal</v>
          </cell>
          <cell r="E664">
            <v>0.1875</v>
          </cell>
          <cell r="F664" t="str">
            <v xml:space="preserve"> m3</v>
          </cell>
          <cell r="H664">
            <v>37260.653409090912</v>
          </cell>
          <cell r="I664">
            <v>0</v>
          </cell>
          <cell r="J664">
            <v>6986.372514204546</v>
          </cell>
        </row>
        <row r="665">
          <cell r="D665" t="str">
            <v>Sand layer +/- 10 cm thick</v>
          </cell>
          <cell r="E665">
            <v>4.8999999999999995E-2</v>
          </cell>
          <cell r="F665" t="str">
            <v xml:space="preserve"> m3</v>
          </cell>
          <cell r="H665">
            <v>47343.625344877342</v>
          </cell>
          <cell r="I665">
            <v>0</v>
          </cell>
          <cell r="J665">
            <v>2319.8376418989897</v>
          </cell>
        </row>
        <row r="666">
          <cell r="D666" t="str">
            <v>Lean Concrete 5 cm thick</v>
          </cell>
          <cell r="E666">
            <v>2.4499999999999997E-2</v>
          </cell>
          <cell r="F666" t="str">
            <v xml:space="preserve"> m3</v>
          </cell>
          <cell r="H666">
            <v>381394.17259552033</v>
          </cell>
          <cell r="I666">
            <v>0</v>
          </cell>
          <cell r="J666">
            <v>9344.1572285902475</v>
          </cell>
        </row>
        <row r="667">
          <cell r="D667" t="str">
            <v>Concrete foundation</v>
          </cell>
          <cell r="E667">
            <v>0.11399999999999999</v>
          </cell>
          <cell r="F667" t="str">
            <v xml:space="preserve"> m3</v>
          </cell>
          <cell r="H667">
            <v>376294.08377250773</v>
          </cell>
          <cell r="I667">
            <v>0</v>
          </cell>
          <cell r="J667">
            <v>42897.525550065875</v>
          </cell>
        </row>
        <row r="668">
          <cell r="D668" t="str">
            <v>Formwork</v>
          </cell>
          <cell r="E668">
            <v>0.88</v>
          </cell>
          <cell r="F668" t="str">
            <v xml:space="preserve"> m2</v>
          </cell>
          <cell r="H668">
            <v>77159.091969696994</v>
          </cell>
          <cell r="I668">
            <v>0</v>
          </cell>
          <cell r="J668">
            <v>67900.000933333358</v>
          </cell>
        </row>
        <row r="669">
          <cell r="D669" t="str">
            <v>Barbed wire ( Galvanized )</v>
          </cell>
          <cell r="E669">
            <v>0</v>
          </cell>
          <cell r="F669" t="str">
            <v xml:space="preserve"> m'</v>
          </cell>
          <cell r="H669" t="str">
            <v>incl</v>
          </cell>
          <cell r="I669">
            <v>0</v>
          </cell>
          <cell r="J669">
            <v>0</v>
          </cell>
        </row>
        <row r="670">
          <cell r="D670" t="str">
            <v>Galvanized Pipe 3" ( pole )</v>
          </cell>
          <cell r="E670">
            <v>28.6</v>
          </cell>
          <cell r="F670" t="str">
            <v xml:space="preserve"> m'</v>
          </cell>
          <cell r="H670" t="str">
            <v>incl</v>
          </cell>
          <cell r="I670">
            <v>0</v>
          </cell>
          <cell r="J670">
            <v>0</v>
          </cell>
        </row>
        <row r="671">
          <cell r="D671" t="str">
            <v>Galv. L-65x65x6</v>
          </cell>
          <cell r="E671">
            <v>629.82914800000003</v>
          </cell>
          <cell r="F671" t="str">
            <v>kg</v>
          </cell>
          <cell r="H671" t="str">
            <v>incl</v>
          </cell>
          <cell r="I671">
            <v>0</v>
          </cell>
          <cell r="J671">
            <v>0</v>
          </cell>
        </row>
        <row r="672">
          <cell r="D672" t="str">
            <v xml:space="preserve">Galv. Tie rod Dia. 12 mm </v>
          </cell>
          <cell r="E672">
            <v>39.247999999999998</v>
          </cell>
          <cell r="F672" t="str">
            <v>kg</v>
          </cell>
          <cell r="H672" t="str">
            <v>incl</v>
          </cell>
          <cell r="I672">
            <v>0</v>
          </cell>
          <cell r="J672">
            <v>0</v>
          </cell>
        </row>
        <row r="673">
          <cell r="D673" t="str">
            <v>Galv. Chain link ( 60 x 60 ) ~ 2 m</v>
          </cell>
          <cell r="E673">
            <v>44</v>
          </cell>
          <cell r="F673" t="str">
            <v>m'</v>
          </cell>
          <cell r="H673">
            <v>282371.18434343435</v>
          </cell>
          <cell r="I673">
            <v>0</v>
          </cell>
          <cell r="J673">
            <v>12424332.111111112</v>
          </cell>
        </row>
        <row r="674">
          <cell r="D674" t="str">
            <v>Single  Swing Gate ( Galvanized )</v>
          </cell>
          <cell r="E674">
            <v>210</v>
          </cell>
          <cell r="F674" t="str">
            <v xml:space="preserve"> m2</v>
          </cell>
          <cell r="I674">
            <v>0</v>
          </cell>
          <cell r="J674">
            <v>0</v>
          </cell>
        </row>
        <row r="675">
          <cell r="D675" t="str">
            <v>Excavation</v>
          </cell>
          <cell r="E675">
            <v>0.72</v>
          </cell>
          <cell r="F675" t="str">
            <v xml:space="preserve"> m3</v>
          </cell>
          <cell r="H675">
            <v>11893.10606060606</v>
          </cell>
          <cell r="I675">
            <v>0</v>
          </cell>
          <cell r="J675">
            <v>8563.0363636363636</v>
          </cell>
        </row>
        <row r="676">
          <cell r="D676" t="str">
            <v>Back Fill</v>
          </cell>
          <cell r="E676">
            <v>0.436</v>
          </cell>
          <cell r="F676" t="str">
            <v xml:space="preserve"> m3</v>
          </cell>
          <cell r="H676">
            <v>11164.916947530863</v>
          </cell>
          <cell r="I676">
            <v>0</v>
          </cell>
          <cell r="J676">
            <v>4867.9037891234557</v>
          </cell>
        </row>
        <row r="677">
          <cell r="C677" t="str">
            <v>* Guard House</v>
          </cell>
          <cell r="D677" t="str">
            <v>Soil Disposal</v>
          </cell>
          <cell r="E677">
            <v>0.28399999999999997</v>
          </cell>
          <cell r="F677" t="str">
            <v xml:space="preserve"> m3</v>
          </cell>
          <cell r="H677">
            <v>37260.653409090912</v>
          </cell>
          <cell r="I677">
            <v>0</v>
          </cell>
          <cell r="J677">
            <v>10582.025568181818</v>
          </cell>
        </row>
        <row r="678">
          <cell r="D678" t="str">
            <v>Sand layer +/- 10 cm thick</v>
          </cell>
          <cell r="E678">
            <v>7.1999999999999995E-2</v>
          </cell>
          <cell r="F678" t="str">
            <v xml:space="preserve"> m3</v>
          </cell>
          <cell r="H678">
            <v>47343.625344877342</v>
          </cell>
          <cell r="I678">
            <v>0</v>
          </cell>
          <cell r="J678">
            <v>3408.7410248311685</v>
          </cell>
        </row>
        <row r="679">
          <cell r="D679" t="str">
            <v>Lean Concrete 5 cm thick</v>
          </cell>
          <cell r="E679">
            <v>3.5999999999999997E-2</v>
          </cell>
          <cell r="F679" t="str">
            <v xml:space="preserve"> m3</v>
          </cell>
          <cell r="H679">
            <v>381394.17259552033</v>
          </cell>
          <cell r="I679">
            <v>0</v>
          </cell>
          <cell r="J679">
            <v>13730.190213438731</v>
          </cell>
        </row>
        <row r="680">
          <cell r="D680" t="str">
            <v>Concrete foundation</v>
          </cell>
          <cell r="E680">
            <v>0.17599999999999999</v>
          </cell>
          <cell r="F680" t="str">
            <v xml:space="preserve"> m3</v>
          </cell>
          <cell r="H680">
            <v>376294.08377250773</v>
          </cell>
          <cell r="I680">
            <v>0</v>
          </cell>
          <cell r="J680">
            <v>66227.758743961356</v>
          </cell>
        </row>
        <row r="681">
          <cell r="D681" t="str">
            <v>Formwork</v>
          </cell>
          <cell r="E681">
            <v>1.6</v>
          </cell>
          <cell r="F681" t="str">
            <v xml:space="preserve"> m2</v>
          </cell>
          <cell r="H681">
            <v>77159.091969696994</v>
          </cell>
          <cell r="I681">
            <v>0</v>
          </cell>
          <cell r="J681">
            <v>123454.5471515152</v>
          </cell>
        </row>
        <row r="682">
          <cell r="D682" t="str">
            <v>Barbed wire ( Galvanized )</v>
          </cell>
          <cell r="E682">
            <v>4</v>
          </cell>
          <cell r="F682" t="str">
            <v xml:space="preserve"> m'</v>
          </cell>
          <cell r="H682" t="str">
            <v>incl</v>
          </cell>
          <cell r="I682">
            <v>0</v>
          </cell>
          <cell r="J682">
            <v>0</v>
          </cell>
        </row>
        <row r="683">
          <cell r="D683" t="str">
            <v>Galvanized Pipe 3" ( pole )</v>
          </cell>
          <cell r="E683">
            <v>4</v>
          </cell>
          <cell r="F683" t="str">
            <v xml:space="preserve"> m'</v>
          </cell>
          <cell r="H683" t="str">
            <v>incl</v>
          </cell>
          <cell r="I683">
            <v>0</v>
          </cell>
          <cell r="J683">
            <v>0</v>
          </cell>
        </row>
        <row r="684">
          <cell r="D684" t="str">
            <v>Galv. L-65x65x6</v>
          </cell>
          <cell r="E684">
            <v>20.117799999999999</v>
          </cell>
          <cell r="F684" t="str">
            <v>kg</v>
          </cell>
          <cell r="H684" t="str">
            <v>incl</v>
          </cell>
          <cell r="I684">
            <v>0</v>
          </cell>
          <cell r="J684">
            <v>0</v>
          </cell>
        </row>
        <row r="685">
          <cell r="D685" t="str">
            <v xml:space="preserve">Galv. Tie rod Dia. 12 mm </v>
          </cell>
          <cell r="E685">
            <v>1.784</v>
          </cell>
          <cell r="F685" t="str">
            <v>kg</v>
          </cell>
          <cell r="H685" t="str">
            <v>incl</v>
          </cell>
          <cell r="I685">
            <v>0</v>
          </cell>
          <cell r="J685">
            <v>0</v>
          </cell>
        </row>
        <row r="686">
          <cell r="D686" t="str">
            <v>Galv. Chain link ( 60 x 60 ) ~ 2 m</v>
          </cell>
          <cell r="E686">
            <v>1</v>
          </cell>
          <cell r="F686" t="str">
            <v>m'</v>
          </cell>
          <cell r="H686">
            <v>390060</v>
          </cell>
          <cell r="I686">
            <v>0</v>
          </cell>
          <cell r="J686">
            <v>390060</v>
          </cell>
        </row>
        <row r="687">
          <cell r="D687" t="str">
            <v>Outdoor  work :</v>
          </cell>
          <cell r="E687">
            <v>65</v>
          </cell>
          <cell r="F687" t="str">
            <v xml:space="preserve"> m2</v>
          </cell>
          <cell r="H687">
            <v>0</v>
          </cell>
          <cell r="I687">
            <v>0</v>
          </cell>
          <cell r="J687">
            <v>0</v>
          </cell>
        </row>
        <row r="688">
          <cell r="D688" t="str">
            <v>Gravelling around Telkom Bld.</v>
          </cell>
          <cell r="E688">
            <v>31.5</v>
          </cell>
          <cell r="F688" t="str">
            <v xml:space="preserve"> m2</v>
          </cell>
          <cell r="H688">
            <v>172872.8605499439</v>
          </cell>
          <cell r="I688">
            <v>0</v>
          </cell>
          <cell r="J688">
            <v>5445495.107323233</v>
          </cell>
        </row>
        <row r="689">
          <cell r="D689" t="str">
            <v>Excav. for Drainage</v>
          </cell>
          <cell r="E689">
            <v>0.875</v>
          </cell>
          <cell r="F689" t="str">
            <v xml:space="preserve"> m3</v>
          </cell>
          <cell r="H689">
            <v>11893.10606060606</v>
          </cell>
          <cell r="I689">
            <v>0</v>
          </cell>
          <cell r="J689">
            <v>10406.467803030302</v>
          </cell>
        </row>
        <row r="690">
          <cell r="D690" t="str">
            <v>Concrete for Drainage</v>
          </cell>
          <cell r="E690">
            <v>0.255</v>
          </cell>
          <cell r="F690" t="str">
            <v xml:space="preserve"> m3</v>
          </cell>
          <cell r="H690">
            <v>376294.08377250773</v>
          </cell>
          <cell r="I690">
            <v>0</v>
          </cell>
          <cell r="J690">
            <v>95954.99136198948</v>
          </cell>
        </row>
        <row r="691">
          <cell r="C691" t="str">
            <v>* Guard House</v>
          </cell>
          <cell r="D691" t="str">
            <v>Acoustic Ceiling</v>
          </cell>
          <cell r="E691">
            <v>1</v>
          </cell>
          <cell r="F691" t="str">
            <v>Lot</v>
          </cell>
          <cell r="I691">
            <v>0</v>
          </cell>
          <cell r="J691">
            <v>20826119.421973176</v>
          </cell>
        </row>
        <row r="692">
          <cell r="D692" t="str">
            <v>Civil  work :</v>
          </cell>
          <cell r="E692">
            <v>65</v>
          </cell>
          <cell r="F692" t="str">
            <v xml:space="preserve"> m2</v>
          </cell>
          <cell r="I692">
            <v>0</v>
          </cell>
          <cell r="J692">
            <v>0</v>
          </cell>
        </row>
        <row r="693">
          <cell r="C693" t="str">
            <v>* Auxiliary Building</v>
          </cell>
          <cell r="D693" t="str">
            <v>Earth fill +/- 30 cm thick</v>
          </cell>
          <cell r="E693">
            <v>1.875</v>
          </cell>
          <cell r="F693" t="str">
            <v xml:space="preserve"> m3</v>
          </cell>
          <cell r="H693">
            <v>67963.04450757576</v>
          </cell>
          <cell r="I693">
            <v>0</v>
          </cell>
          <cell r="J693">
            <v>127430.70845170454</v>
          </cell>
        </row>
        <row r="694">
          <cell r="C694" t="str">
            <v>* Diesel Generator Building</v>
          </cell>
          <cell r="D694" t="str">
            <v>Lean Concrete 5 cm thick</v>
          </cell>
          <cell r="E694">
            <v>0.91249999999999998</v>
          </cell>
          <cell r="F694" t="str">
            <v xml:space="preserve"> m3</v>
          </cell>
          <cell r="H694">
            <v>381394.17259552033</v>
          </cell>
          <cell r="I694">
            <v>0</v>
          </cell>
          <cell r="J694">
            <v>348022.18249341229</v>
          </cell>
        </row>
        <row r="695">
          <cell r="D695" t="str">
            <v>Sand base +/- 10 cm thick</v>
          </cell>
          <cell r="E695">
            <v>0.89</v>
          </cell>
          <cell r="F695" t="str">
            <v xml:space="preserve"> m3</v>
          </cell>
          <cell r="H695">
            <v>47343.625344877342</v>
          </cell>
          <cell r="I695">
            <v>0</v>
          </cell>
          <cell r="J695">
            <v>42135.826556940832</v>
          </cell>
        </row>
        <row r="696">
          <cell r="D696" t="str">
            <v>Plate  concrete foundation</v>
          </cell>
          <cell r="E696">
            <v>6.4770000000000003</v>
          </cell>
          <cell r="F696" t="str">
            <v xml:space="preserve"> m3</v>
          </cell>
          <cell r="H696">
            <v>376294.08377250773</v>
          </cell>
          <cell r="I696">
            <v>0</v>
          </cell>
          <cell r="J696">
            <v>2437256.7805945328</v>
          </cell>
        </row>
        <row r="697">
          <cell r="D697" t="str">
            <v>Rebar for floor concrete foundation ; 0 8 - 150</v>
          </cell>
          <cell r="E697">
            <v>744.78268113333343</v>
          </cell>
          <cell r="F697" t="str">
            <v>kg</v>
          </cell>
          <cell r="H697">
            <v>4254.6767676767677</v>
          </cell>
          <cell r="I697">
            <v>0</v>
          </cell>
          <cell r="J697">
            <v>3168809.5703860079</v>
          </cell>
        </row>
        <row r="698">
          <cell r="D698" t="str">
            <v>Formwork</v>
          </cell>
          <cell r="E698">
            <v>72.290000000000006</v>
          </cell>
          <cell r="F698" t="str">
            <v xml:space="preserve"> m2</v>
          </cell>
          <cell r="H698">
            <v>77159.091969696994</v>
          </cell>
          <cell r="I698">
            <v>0</v>
          </cell>
          <cell r="J698">
            <v>5577830.7584893964</v>
          </cell>
        </row>
        <row r="699">
          <cell r="D699" t="str">
            <v>Architectural  work :</v>
          </cell>
          <cell r="E699">
            <v>2.92</v>
          </cell>
          <cell r="F699" t="str">
            <v xml:space="preserve"> m3</v>
          </cell>
          <cell r="H699">
            <v>0</v>
          </cell>
          <cell r="I699">
            <v>0</v>
          </cell>
          <cell r="J699">
            <v>0</v>
          </cell>
        </row>
        <row r="700">
          <cell r="D700" t="str">
            <v>Brickwall</v>
          </cell>
          <cell r="E700">
            <v>32.5</v>
          </cell>
          <cell r="F700" t="str">
            <v xml:space="preserve"> m2</v>
          </cell>
          <cell r="H700">
            <v>24245.096397306399</v>
          </cell>
          <cell r="I700">
            <v>0</v>
          </cell>
          <cell r="J700">
            <v>787965.63291245792</v>
          </cell>
        </row>
        <row r="701">
          <cell r="D701" t="str">
            <v>Plastered wall</v>
          </cell>
          <cell r="E701">
            <v>65</v>
          </cell>
          <cell r="F701" t="str">
            <v xml:space="preserve"> m2</v>
          </cell>
          <cell r="H701">
            <v>12674.756397306395</v>
          </cell>
          <cell r="I701">
            <v>0</v>
          </cell>
          <cell r="J701">
            <v>823859.16582491575</v>
          </cell>
        </row>
        <row r="702">
          <cell r="D702" t="str">
            <v>Ceramik Tile for around Guard House bldng</v>
          </cell>
          <cell r="E702">
            <v>14</v>
          </cell>
          <cell r="F702" t="str">
            <v xml:space="preserve"> m2</v>
          </cell>
          <cell r="H702">
            <v>58547.223344556682</v>
          </cell>
          <cell r="I702">
            <v>0</v>
          </cell>
          <cell r="J702">
            <v>819661.12682379351</v>
          </cell>
        </row>
        <row r="703">
          <cell r="D703" t="str">
            <v>Alum. Window</v>
          </cell>
          <cell r="E703">
            <v>1</v>
          </cell>
          <cell r="F703" t="str">
            <v>set</v>
          </cell>
          <cell r="H703">
            <v>512620.759170654</v>
          </cell>
          <cell r="I703">
            <v>0</v>
          </cell>
          <cell r="J703">
            <v>512620.759170654</v>
          </cell>
        </row>
        <row r="704">
          <cell r="D704" t="str">
            <v>Steel Door ( 1.90 x 1.10 m2 )</v>
          </cell>
          <cell r="E704">
            <v>1</v>
          </cell>
          <cell r="F704" t="str">
            <v>set</v>
          </cell>
          <cell r="H704">
            <v>3769838.8000000007</v>
          </cell>
          <cell r="I704">
            <v>0</v>
          </cell>
          <cell r="J704">
            <v>3769838.8000000007</v>
          </cell>
        </row>
        <row r="705">
          <cell r="D705" t="str">
            <v>Acoustic Ceiling</v>
          </cell>
          <cell r="E705">
            <v>20.25</v>
          </cell>
          <cell r="F705" t="str">
            <v xml:space="preserve"> m2</v>
          </cell>
          <cell r="H705">
            <v>97000</v>
          </cell>
          <cell r="I705">
            <v>0</v>
          </cell>
          <cell r="J705">
            <v>1964250</v>
          </cell>
        </row>
        <row r="706">
          <cell r="D706" t="str">
            <v>Painting for Wall</v>
          </cell>
          <cell r="E706">
            <v>65</v>
          </cell>
          <cell r="F706" t="str">
            <v xml:space="preserve"> m2</v>
          </cell>
          <cell r="H706">
            <v>6868.2786195286199</v>
          </cell>
          <cell r="I706">
            <v>0</v>
          </cell>
          <cell r="J706">
            <v>446438.1102693603</v>
          </cell>
        </row>
        <row r="707">
          <cell r="C707" t="str">
            <v>* Auxiliary Building</v>
          </cell>
          <cell r="D707" t="str">
            <v>Plastered wall</v>
          </cell>
          <cell r="E707">
            <v>0</v>
          </cell>
          <cell r="F707" t="str">
            <v>Lot</v>
          </cell>
          <cell r="I707">
            <v>0</v>
          </cell>
          <cell r="J707">
            <v>0</v>
          </cell>
        </row>
        <row r="708">
          <cell r="C708" t="str">
            <v>* Diesel Generator Building</v>
          </cell>
          <cell r="D708" t="str">
            <v>Ceramik Tile for around Disel  bldng</v>
          </cell>
          <cell r="E708">
            <v>1</v>
          </cell>
          <cell r="F708" t="str">
            <v>Lot</v>
          </cell>
          <cell r="I708">
            <v>0</v>
          </cell>
          <cell r="J708">
            <v>45749276.471834399</v>
          </cell>
        </row>
        <row r="709">
          <cell r="D709" t="str">
            <v>Civil  work :</v>
          </cell>
          <cell r="E709">
            <v>2</v>
          </cell>
          <cell r="F709" t="str">
            <v>set</v>
          </cell>
          <cell r="I709">
            <v>0</v>
          </cell>
          <cell r="J709">
            <v>0</v>
          </cell>
        </row>
        <row r="710">
          <cell r="D710" t="str">
            <v xml:space="preserve">Excavation </v>
          </cell>
          <cell r="E710">
            <v>20.431999999999999</v>
          </cell>
          <cell r="F710" t="str">
            <v xml:space="preserve"> m3</v>
          </cell>
          <cell r="H710">
            <v>11893.10606060606</v>
          </cell>
          <cell r="I710">
            <v>0</v>
          </cell>
          <cell r="J710">
            <v>242999.94303030299</v>
          </cell>
        </row>
        <row r="711">
          <cell r="D711" t="str">
            <v>Earth fill +/- 30 cm thick</v>
          </cell>
          <cell r="E711">
            <v>3.9375</v>
          </cell>
          <cell r="F711" t="str">
            <v xml:space="preserve"> m3</v>
          </cell>
          <cell r="H711">
            <v>67963.04450757576</v>
          </cell>
          <cell r="I711">
            <v>0</v>
          </cell>
          <cell r="J711">
            <v>267604.48774857953</v>
          </cell>
        </row>
        <row r="712">
          <cell r="D712" t="str">
            <v>Sand base +/- 10 cm thick</v>
          </cell>
          <cell r="E712">
            <v>5.44</v>
          </cell>
          <cell r="F712" t="str">
            <v xml:space="preserve"> m3</v>
          </cell>
          <cell r="H712">
            <v>47343.625344877342</v>
          </cell>
          <cell r="I712">
            <v>0</v>
          </cell>
          <cell r="J712">
            <v>257549.32187613277</v>
          </cell>
        </row>
        <row r="713">
          <cell r="A713" t="str">
            <v>III.2.2.1.4</v>
          </cell>
          <cell r="C713" t="str">
            <v>Other Installation (paving Block, Fence, etc.)</v>
          </cell>
          <cell r="D713" t="str">
            <v>Lean Concrete 5 cm thick</v>
          </cell>
          <cell r="E713">
            <v>2.92</v>
          </cell>
          <cell r="F713" t="str">
            <v xml:space="preserve"> m3</v>
          </cell>
          <cell r="H713">
            <v>381394.17259552033</v>
          </cell>
          <cell r="I713">
            <v>0</v>
          </cell>
          <cell r="J713">
            <v>1113670.9839789192</v>
          </cell>
        </row>
        <row r="714">
          <cell r="C714" t="str">
            <v>* Road and Paving Works</v>
          </cell>
          <cell r="D714" t="str">
            <v>Plate  concrete foundation</v>
          </cell>
          <cell r="E714">
            <v>18.472000000000001</v>
          </cell>
          <cell r="F714" t="str">
            <v xml:space="preserve"> m3</v>
          </cell>
          <cell r="H714">
            <v>376294.08377250773</v>
          </cell>
          <cell r="I714">
            <v>0</v>
          </cell>
          <cell r="J714">
            <v>6950904.3154457631</v>
          </cell>
        </row>
        <row r="715">
          <cell r="D715" t="str">
            <v xml:space="preserve">Rebar for plate concrete foundation: </v>
          </cell>
          <cell r="E715">
            <v>1979.0221985333333</v>
          </cell>
          <cell r="F715" t="str">
            <v>kg</v>
          </cell>
          <cell r="H715">
            <v>4254.6767676767677</v>
          </cell>
          <cell r="I715">
            <v>0</v>
          </cell>
          <cell r="J715">
            <v>8420099.7708163727</v>
          </cell>
        </row>
        <row r="716">
          <cell r="D716" t="str">
            <v>Soil Disposal</v>
          </cell>
          <cell r="E716">
            <v>12.672000000000001</v>
          </cell>
          <cell r="F716" t="str">
            <v xml:space="preserve"> m3</v>
          </cell>
          <cell r="H716">
            <v>37260.653409090912</v>
          </cell>
          <cell r="I716">
            <v>0</v>
          </cell>
          <cell r="J716">
            <v>472167.00000000006</v>
          </cell>
        </row>
        <row r="717">
          <cell r="D717" t="str">
            <v>Backfill</v>
          </cell>
          <cell r="E717">
            <v>7.76</v>
          </cell>
          <cell r="F717" t="str">
            <v xml:space="preserve"> m3</v>
          </cell>
          <cell r="H717">
            <v>11164.916947530863</v>
          </cell>
          <cell r="I717">
            <v>0</v>
          </cell>
          <cell r="J717">
            <v>86639.755512839489</v>
          </cell>
        </row>
        <row r="718">
          <cell r="D718" t="str">
            <v>Formwork</v>
          </cell>
          <cell r="E718">
            <v>136</v>
          </cell>
          <cell r="F718" t="str">
            <v xml:space="preserve"> m2</v>
          </cell>
          <cell r="H718">
            <v>77159.091969696994</v>
          </cell>
          <cell r="I718">
            <v>0</v>
          </cell>
          <cell r="J718">
            <v>10493636.507878792</v>
          </cell>
        </row>
        <row r="719">
          <cell r="D719" t="str">
            <v>Architectural  work :</v>
          </cell>
          <cell r="H719">
            <v>0</v>
          </cell>
          <cell r="I719">
            <v>0</v>
          </cell>
        </row>
        <row r="720">
          <cell r="D720" t="str">
            <v>Batako wall</v>
          </cell>
          <cell r="E720">
            <v>52</v>
          </cell>
          <cell r="F720" t="str">
            <v xml:space="preserve"> m2</v>
          </cell>
          <cell r="H720">
            <v>24245.096397306399</v>
          </cell>
          <cell r="I720">
            <v>0</v>
          </cell>
          <cell r="J720">
            <v>1260745.0126599327</v>
          </cell>
        </row>
        <row r="721">
          <cell r="D721" t="str">
            <v>Plastered wall</v>
          </cell>
          <cell r="E721">
            <v>104</v>
          </cell>
          <cell r="F721" t="str">
            <v xml:space="preserve"> m2</v>
          </cell>
          <cell r="H721">
            <v>12674.756397306395</v>
          </cell>
          <cell r="I721">
            <v>0</v>
          </cell>
          <cell r="J721">
            <v>1318174.6653198651</v>
          </cell>
        </row>
        <row r="722">
          <cell r="D722" t="str">
            <v>Ceramik Tile for around Disel  bldng</v>
          </cell>
          <cell r="E722">
            <v>26.25</v>
          </cell>
          <cell r="F722" t="str">
            <v xml:space="preserve"> m2</v>
          </cell>
          <cell r="H722">
            <v>58547.223344556682</v>
          </cell>
          <cell r="I722">
            <v>0</v>
          </cell>
          <cell r="J722">
            <v>1536864.612794613</v>
          </cell>
        </row>
        <row r="723">
          <cell r="D723" t="str">
            <v>Alum. Window</v>
          </cell>
          <cell r="E723">
            <v>2</v>
          </cell>
          <cell r="F723" t="str">
            <v>set</v>
          </cell>
          <cell r="H723">
            <v>512620.759170654</v>
          </cell>
          <cell r="I723">
            <v>0</v>
          </cell>
          <cell r="J723">
            <v>1025241.518341308</v>
          </cell>
        </row>
        <row r="724">
          <cell r="D724" t="str">
            <v>Steel Door ( 1.90 x 2.20 m2 )</v>
          </cell>
          <cell r="E724">
            <v>1</v>
          </cell>
          <cell r="F724" t="str">
            <v>set</v>
          </cell>
          <cell r="H724">
            <v>7514677.6000000015</v>
          </cell>
          <cell r="I724">
            <v>0</v>
          </cell>
          <cell r="J724">
            <v>7514677.6000000015</v>
          </cell>
        </row>
        <row r="725">
          <cell r="D725" t="str">
            <v>Acoustic Ceiling</v>
          </cell>
          <cell r="E725">
            <v>42</v>
          </cell>
          <cell r="F725" t="str">
            <v xml:space="preserve"> m2</v>
          </cell>
          <cell r="H725">
            <v>97000</v>
          </cell>
          <cell r="I725">
            <v>0</v>
          </cell>
          <cell r="J725">
            <v>4074000</v>
          </cell>
        </row>
        <row r="726">
          <cell r="D726" t="str">
            <v>Painting for Wall</v>
          </cell>
          <cell r="E726">
            <v>104</v>
          </cell>
          <cell r="F726" t="str">
            <v xml:space="preserve"> m2</v>
          </cell>
          <cell r="H726">
            <v>6868.2786195286199</v>
          </cell>
          <cell r="I726">
            <v>0</v>
          </cell>
          <cell r="J726">
            <v>714300.97643097641</v>
          </cell>
        </row>
        <row r="727">
          <cell r="A727" t="str">
            <v>III.2.2.1.4</v>
          </cell>
          <cell r="C727" t="str">
            <v>Other Installation (paving Block, Fence, etc.)</v>
          </cell>
          <cell r="D727" t="str">
            <v>Gravel 150 mm thick (Compacted)</v>
          </cell>
          <cell r="E727">
            <v>1</v>
          </cell>
          <cell r="F727" t="str">
            <v>Lot</v>
          </cell>
          <cell r="I727">
            <v>0</v>
          </cell>
          <cell r="J727">
            <v>1628442431.0612769</v>
          </cell>
        </row>
        <row r="728">
          <cell r="C728" t="str">
            <v>* Road and Paving Works</v>
          </cell>
          <cell r="D728" t="str">
            <v>Soil disposal</v>
          </cell>
          <cell r="E728">
            <v>459.75</v>
          </cell>
          <cell r="F728" t="str">
            <v>m3</v>
          </cell>
          <cell r="I728">
            <v>0</v>
          </cell>
          <cell r="J728">
            <v>1086542699.1914017</v>
          </cell>
        </row>
        <row r="729">
          <cell r="D729" t="str">
            <v>Concrete Block Paving</v>
          </cell>
        </row>
        <row r="730">
          <cell r="D730" t="str">
            <v>sand bed h=100mm (compacted)</v>
          </cell>
          <cell r="E730">
            <v>25.519000000000002</v>
          </cell>
          <cell r="F730" t="str">
            <v>m3</v>
          </cell>
          <cell r="H730">
            <v>47343.625344877342</v>
          </cell>
          <cell r="I730">
            <v>0</v>
          </cell>
          <cell r="J730">
            <v>1208161.9751759251</v>
          </cell>
        </row>
        <row r="731">
          <cell r="D731" t="str">
            <v>Concrete Block Pave</v>
          </cell>
          <cell r="E731">
            <v>255.19</v>
          </cell>
          <cell r="F731" t="str">
            <v>m2</v>
          </cell>
          <cell r="H731">
            <v>0</v>
          </cell>
          <cell r="I731">
            <v>0</v>
          </cell>
          <cell r="J731">
            <v>0</v>
          </cell>
        </row>
        <row r="732">
          <cell r="D732" t="str">
            <v>Concrete Lining Block 400x200x150mm</v>
          </cell>
          <cell r="E732">
            <v>65.260000000000005</v>
          </cell>
          <cell r="F732" t="str">
            <v>m'</v>
          </cell>
          <cell r="H732">
            <v>4533.6636599097319</v>
          </cell>
          <cell r="I732">
            <v>0</v>
          </cell>
          <cell r="J732">
            <v>295866.89044570911</v>
          </cell>
        </row>
        <row r="733">
          <cell r="D733" t="str">
            <v>Concrete Slab Work ( 4x3 m ) = 2 Unit</v>
          </cell>
          <cell r="E733">
            <v>151.19999999999999</v>
          </cell>
          <cell r="F733" t="str">
            <v>m3</v>
          </cell>
          <cell r="H733">
            <v>0</v>
          </cell>
          <cell r="I733">
            <v>0</v>
          </cell>
          <cell r="J733">
            <v>0</v>
          </cell>
        </row>
        <row r="734">
          <cell r="D734" t="str">
            <v>Pasir urug tebal 10 cm</v>
          </cell>
          <cell r="E734">
            <v>2.4</v>
          </cell>
          <cell r="F734" t="str">
            <v>m3</v>
          </cell>
          <cell r="H734">
            <v>47343.625344877342</v>
          </cell>
          <cell r="I734">
            <v>0</v>
          </cell>
          <cell r="J734">
            <v>113624.70082770562</v>
          </cell>
        </row>
        <row r="735">
          <cell r="D735" t="str">
            <v>Lean Concrete tebal 5 cm</v>
          </cell>
          <cell r="E735">
            <v>1.2</v>
          </cell>
          <cell r="F735" t="str">
            <v>m3</v>
          </cell>
          <cell r="H735">
            <v>381394.17259552033</v>
          </cell>
          <cell r="I735">
            <v>0</v>
          </cell>
          <cell r="J735">
            <v>457673.00711462437</v>
          </cell>
        </row>
        <row r="736">
          <cell r="D736" t="str">
            <v>Conc. Floor  1:2:3  K-175</v>
          </cell>
          <cell r="E736">
            <v>240.24</v>
          </cell>
          <cell r="F736" t="str">
            <v>m3</v>
          </cell>
          <cell r="H736">
            <v>376294.08377250773</v>
          </cell>
          <cell r="I736">
            <v>0</v>
          </cell>
          <cell r="J736">
            <v>90400890.685507253</v>
          </cell>
        </row>
        <row r="737">
          <cell r="D737" t="str">
            <v>Wiremesh 150sqxdia. 6mm</v>
          </cell>
          <cell r="E737">
            <v>24</v>
          </cell>
          <cell r="F737" t="str">
            <v>m2</v>
          </cell>
          <cell r="H737">
            <v>103200</v>
          </cell>
          <cell r="I737">
            <v>0</v>
          </cell>
          <cell r="J737">
            <v>2476800</v>
          </cell>
        </row>
        <row r="738">
          <cell r="D738" t="str">
            <v>Gravel Access Road ( Compacted )</v>
          </cell>
          <cell r="E738">
            <v>3813.44679</v>
          </cell>
          <cell r="F738" t="str">
            <v>kg</v>
          </cell>
          <cell r="H738">
            <v>0</v>
          </cell>
          <cell r="I738">
            <v>0</v>
          </cell>
          <cell r="J738">
            <v>0</v>
          </cell>
        </row>
        <row r="739">
          <cell r="D739" t="str">
            <v>Excavation  ( +/- 150 mm thick )</v>
          </cell>
          <cell r="E739">
            <v>459.75</v>
          </cell>
          <cell r="F739" t="str">
            <v>m3</v>
          </cell>
          <cell r="H739">
            <v>11893.10606060606</v>
          </cell>
          <cell r="I739">
            <v>0</v>
          </cell>
          <cell r="J739">
            <v>5467855.5113636358</v>
          </cell>
        </row>
        <row r="740">
          <cell r="D740" t="str">
            <v>Subgrade Compaction</v>
          </cell>
          <cell r="E740">
            <v>3065</v>
          </cell>
          <cell r="F740" t="str">
            <v>m2</v>
          </cell>
          <cell r="H740">
            <v>7223.8333333333339</v>
          </cell>
          <cell r="I740">
            <v>0</v>
          </cell>
          <cell r="J740">
            <v>22141049.166666668</v>
          </cell>
        </row>
        <row r="741">
          <cell r="D741" t="str">
            <v>Gravel 150 mm thick (Compacted)</v>
          </cell>
          <cell r="E741">
            <v>459.75</v>
          </cell>
          <cell r="F741" t="str">
            <v>m3</v>
          </cell>
          <cell r="H741">
            <v>172872.8605499439</v>
          </cell>
          <cell r="I741">
            <v>0</v>
          </cell>
          <cell r="J741">
            <v>79478297.63783671</v>
          </cell>
        </row>
        <row r="742">
          <cell r="D742" t="str">
            <v>Soil disposal</v>
          </cell>
          <cell r="E742">
            <v>459.75</v>
          </cell>
          <cell r="F742" t="str">
            <v>m3</v>
          </cell>
          <cell r="H742">
            <v>18688.04450757576</v>
          </cell>
          <cell r="I742">
            <v>0</v>
          </cell>
          <cell r="J742">
            <v>8591828.4623579551</v>
          </cell>
        </row>
        <row r="743">
          <cell r="D743" t="str">
            <v xml:space="preserve">Gravel Pave Area </v>
          </cell>
          <cell r="E743">
            <v>904.5</v>
          </cell>
          <cell r="F743" t="str">
            <v>m3</v>
          </cell>
          <cell r="H743">
            <v>0</v>
          </cell>
          <cell r="I743">
            <v>0</v>
          </cell>
          <cell r="J743">
            <v>0</v>
          </cell>
        </row>
        <row r="744">
          <cell r="D744" t="str">
            <v>Subgrade compaction</v>
          </cell>
          <cell r="E744">
            <v>11443.5</v>
          </cell>
          <cell r="F744" t="str">
            <v>m2</v>
          </cell>
          <cell r="H744">
            <v>7223.8333333333339</v>
          </cell>
          <cell r="I744">
            <v>0</v>
          </cell>
          <cell r="J744">
            <v>82665936.75</v>
          </cell>
        </row>
        <row r="745">
          <cell r="D745" t="str">
            <v>Spread Gravel</v>
          </cell>
          <cell r="E745">
            <v>11443.5</v>
          </cell>
          <cell r="F745" t="str">
            <v>m2</v>
          </cell>
          <cell r="H745">
            <v>25930.929082491584</v>
          </cell>
          <cell r="I745">
            <v>0</v>
          </cell>
          <cell r="J745">
            <v>296740586.95549244</v>
          </cell>
        </row>
        <row r="746">
          <cell r="D746" t="str">
            <v>Access Concrete Walkway ( w=1.5m)</v>
          </cell>
          <cell r="E746">
            <v>3015</v>
          </cell>
          <cell r="F746" t="str">
            <v>m2</v>
          </cell>
          <cell r="H746">
            <v>0</v>
          </cell>
          <cell r="I746">
            <v>0</v>
          </cell>
          <cell r="J746">
            <v>0</v>
          </cell>
        </row>
        <row r="747">
          <cell r="D747" t="str">
            <v>Excavation  ( +/- 350 mm thick )</v>
          </cell>
          <cell r="E747">
            <v>151.19999999999999</v>
          </cell>
          <cell r="F747" t="str">
            <v>m3</v>
          </cell>
          <cell r="H747">
            <v>11893.10606060606</v>
          </cell>
          <cell r="I747">
            <v>0</v>
          </cell>
          <cell r="J747">
            <v>1798237.6363636362</v>
          </cell>
        </row>
        <row r="748">
          <cell r="D748" t="str">
            <v>Soil Compaction</v>
          </cell>
          <cell r="E748">
            <v>432</v>
          </cell>
          <cell r="F748" t="str">
            <v>m2</v>
          </cell>
          <cell r="H748">
            <v>7223.8333333333339</v>
          </cell>
          <cell r="I748">
            <v>0</v>
          </cell>
          <cell r="J748">
            <v>3120696.0000000005</v>
          </cell>
        </row>
        <row r="749">
          <cell r="C749" t="str">
            <v>* Underground Facilities</v>
          </cell>
          <cell r="D749" t="str">
            <v>Base Course 200 mm thick</v>
          </cell>
          <cell r="E749">
            <v>86.4</v>
          </cell>
          <cell r="F749" t="str">
            <v>m3</v>
          </cell>
          <cell r="H749">
            <v>24712.716666666667</v>
          </cell>
          <cell r="I749">
            <v>0</v>
          </cell>
          <cell r="J749">
            <v>2135178.7200000002</v>
          </cell>
        </row>
        <row r="750">
          <cell r="D750" t="str">
            <v>Formwork</v>
          </cell>
          <cell r="E750">
            <v>461.25</v>
          </cell>
          <cell r="F750" t="str">
            <v>m2</v>
          </cell>
          <cell r="H750">
            <v>77159.091969696994</v>
          </cell>
          <cell r="I750">
            <v>0</v>
          </cell>
          <cell r="J750">
            <v>35589631.171022736</v>
          </cell>
        </row>
        <row r="751">
          <cell r="D751" t="str">
            <v>Concrete 150 mm thick</v>
          </cell>
          <cell r="E751">
            <v>64.8</v>
          </cell>
          <cell r="F751" t="str">
            <v>m3</v>
          </cell>
          <cell r="H751">
            <v>376294.08377250773</v>
          </cell>
          <cell r="I751">
            <v>0</v>
          </cell>
          <cell r="J751">
            <v>24383856.6284585</v>
          </cell>
        </row>
        <row r="752">
          <cell r="D752" t="str">
            <v xml:space="preserve">Reinforcement 150 x 150 (Dia 6 mm) </v>
          </cell>
          <cell r="E752">
            <v>3813.44679</v>
          </cell>
          <cell r="F752" t="str">
            <v>kg</v>
          </cell>
          <cell r="H752">
            <v>0</v>
          </cell>
          <cell r="I752">
            <v>0</v>
          </cell>
          <cell r="J752">
            <v>0</v>
          </cell>
        </row>
        <row r="753">
          <cell r="D753" t="str">
            <v>Soil Disposal</v>
          </cell>
          <cell r="E753">
            <v>151.19999999999999</v>
          </cell>
          <cell r="F753" t="str">
            <v>m3</v>
          </cell>
          <cell r="H753">
            <v>18688.04450757576</v>
          </cell>
          <cell r="I753">
            <v>0</v>
          </cell>
          <cell r="J753">
            <v>2825632.3295454546</v>
          </cell>
        </row>
        <row r="754">
          <cell r="D754" t="str">
            <v>Asphalt Access Road ( w=6m, L=515m )</v>
          </cell>
          <cell r="E754">
            <v>3090</v>
          </cell>
          <cell r="F754" t="str">
            <v>m2</v>
          </cell>
          <cell r="H754">
            <v>138074.72328906885</v>
          </cell>
          <cell r="I754">
            <v>0</v>
          </cell>
          <cell r="J754">
            <v>426650894.96322274</v>
          </cell>
        </row>
        <row r="755">
          <cell r="D755" t="str">
            <v>Excavation  ( +/- 600 mm thick )</v>
          </cell>
          <cell r="E755">
            <v>1809</v>
          </cell>
          <cell r="F755" t="str">
            <v>m3</v>
          </cell>
          <cell r="H755" t="str">
            <v>incl</v>
          </cell>
          <cell r="I755">
            <v>0</v>
          </cell>
          <cell r="J755">
            <v>0</v>
          </cell>
        </row>
        <row r="756">
          <cell r="D756" t="str">
            <v>Subgrade Compaction</v>
          </cell>
          <cell r="E756">
            <v>3015</v>
          </cell>
          <cell r="F756" t="str">
            <v>m2</v>
          </cell>
          <cell r="H756" t="str">
            <v>incl</v>
          </cell>
          <cell r="I756">
            <v>0</v>
          </cell>
          <cell r="J756">
            <v>0</v>
          </cell>
        </row>
        <row r="757">
          <cell r="D757" t="str">
            <v>Sub base 300 mm thick</v>
          </cell>
          <cell r="E757">
            <v>904.5</v>
          </cell>
          <cell r="F757" t="str">
            <v>m3</v>
          </cell>
          <cell r="H757" t="str">
            <v>incl</v>
          </cell>
          <cell r="I757">
            <v>0</v>
          </cell>
          <cell r="J757">
            <v>0</v>
          </cell>
        </row>
        <row r="758">
          <cell r="D758" t="str">
            <v>Base Course 200 mm thick</v>
          </cell>
          <cell r="E758">
            <v>603</v>
          </cell>
          <cell r="F758" t="str">
            <v>m3</v>
          </cell>
          <cell r="H758" t="str">
            <v>incl</v>
          </cell>
          <cell r="I758">
            <v>0</v>
          </cell>
        </row>
        <row r="759">
          <cell r="D759" t="str">
            <v>Course 70 mm thick</v>
          </cell>
          <cell r="E759">
            <v>3015</v>
          </cell>
          <cell r="F759" t="str">
            <v>m2</v>
          </cell>
          <cell r="H759" t="str">
            <v>incl</v>
          </cell>
          <cell r="I759">
            <v>0</v>
          </cell>
          <cell r="J759">
            <v>0</v>
          </cell>
        </row>
        <row r="760">
          <cell r="D760" t="str">
            <v>Surface Asphalt</v>
          </cell>
          <cell r="E760">
            <v>3015</v>
          </cell>
          <cell r="F760" t="str">
            <v>m2</v>
          </cell>
          <cell r="H760" t="str">
            <v>incl</v>
          </cell>
          <cell r="I760">
            <v>0</v>
          </cell>
          <cell r="J760">
            <v>0</v>
          </cell>
        </row>
        <row r="761">
          <cell r="D761" t="str">
            <v>Soil disposal</v>
          </cell>
          <cell r="E761">
            <v>1809</v>
          </cell>
          <cell r="F761" t="str">
            <v>m3</v>
          </cell>
          <cell r="H761" t="str">
            <v>incl</v>
          </cell>
          <cell r="I761">
            <v>0</v>
          </cell>
          <cell r="J761">
            <v>0</v>
          </cell>
        </row>
        <row r="762">
          <cell r="D762" t="str">
            <v>Pouring Concrete 1:2:3 K-175</v>
          </cell>
          <cell r="E762">
            <v>26.752500000000001</v>
          </cell>
          <cell r="F762" t="str">
            <v>m3</v>
          </cell>
          <cell r="H762">
            <v>0</v>
          </cell>
          <cell r="I762">
            <v>0</v>
          </cell>
          <cell r="J762">
            <v>0</v>
          </cell>
        </row>
        <row r="763">
          <cell r="C763" t="str">
            <v>* Underground Facilities</v>
          </cell>
          <cell r="D763" t="str">
            <v>Re-bar dia.13 mm, JIS G 3112</v>
          </cell>
          <cell r="E763">
            <v>3560.2227000000007</v>
          </cell>
          <cell r="F763" t="str">
            <v>kg</v>
          </cell>
          <cell r="H763">
            <v>0</v>
          </cell>
          <cell r="I763">
            <v>0</v>
          </cell>
          <cell r="J763">
            <v>415795805.01597244</v>
          </cell>
        </row>
        <row r="764">
          <cell r="D764" t="str">
            <v>Conc. Open Ditch (w = 500, h=1100,L=447500mm)</v>
          </cell>
          <cell r="E764">
            <v>54.114000000000004</v>
          </cell>
          <cell r="F764" t="str">
            <v>m3</v>
          </cell>
          <cell r="H764">
            <v>0</v>
          </cell>
          <cell r="I764">
            <v>0</v>
          </cell>
          <cell r="J764">
            <v>0</v>
          </cell>
        </row>
        <row r="765">
          <cell r="D765" t="str">
            <v>Soil Excavation</v>
          </cell>
          <cell r="E765">
            <v>615.3125</v>
          </cell>
          <cell r="F765" t="str">
            <v>m3</v>
          </cell>
          <cell r="H765">
            <v>11893.10606060606</v>
          </cell>
          <cell r="I765">
            <v>0</v>
          </cell>
          <cell r="J765">
            <v>7317976.822916666</v>
          </cell>
        </row>
        <row r="766">
          <cell r="D766" t="str">
            <v>Lean Concrete tebal 5 cm</v>
          </cell>
          <cell r="E766">
            <v>15.6625</v>
          </cell>
          <cell r="F766" t="str">
            <v>m3</v>
          </cell>
          <cell r="H766">
            <v>381394.17259552033</v>
          </cell>
          <cell r="I766">
            <v>0</v>
          </cell>
          <cell r="J766">
            <v>5973586.2282773368</v>
          </cell>
        </row>
        <row r="767">
          <cell r="D767" t="str">
            <v>Form Work / Bekisting</v>
          </cell>
          <cell r="E767">
            <v>1879.5</v>
          </cell>
          <cell r="F767" t="str">
            <v>m2</v>
          </cell>
          <cell r="H767">
            <v>77159.091969696994</v>
          </cell>
          <cell r="I767">
            <v>0</v>
          </cell>
          <cell r="J767">
            <v>145020513.3570455</v>
          </cell>
        </row>
        <row r="768">
          <cell r="D768" t="str">
            <v>Pouring Concrete 1:2:3 K-175</v>
          </cell>
          <cell r="E768">
            <v>144.99</v>
          </cell>
          <cell r="F768" t="str">
            <v>m3</v>
          </cell>
          <cell r="H768">
            <v>376294.08377250773</v>
          </cell>
          <cell r="I768">
            <v>0</v>
          </cell>
          <cell r="J768">
            <v>54558879.206175901</v>
          </cell>
        </row>
        <row r="769">
          <cell r="D769" t="str">
            <v>Re-bar dia.13 mm, JIS G 3112</v>
          </cell>
          <cell r="E769">
            <v>19295.269200000002</v>
          </cell>
          <cell r="F769" t="str">
            <v>kg</v>
          </cell>
          <cell r="H769">
            <v>4254.6767676767677</v>
          </cell>
          <cell r="I769">
            <v>0</v>
          </cell>
          <cell r="J769">
            <v>82095133.5913091</v>
          </cell>
        </row>
        <row r="770">
          <cell r="D770" t="str">
            <v>Back Filling</v>
          </cell>
          <cell r="E770">
            <v>235.38499999999999</v>
          </cell>
          <cell r="F770" t="str">
            <v>m3</v>
          </cell>
          <cell r="H770">
            <v>11164.916947530863</v>
          </cell>
          <cell r="I770">
            <v>0</v>
          </cell>
          <cell r="J770">
            <v>2628053.9756945521</v>
          </cell>
        </row>
        <row r="771">
          <cell r="D771" t="str">
            <v>Soil Disposal</v>
          </cell>
          <cell r="E771">
            <v>379.92750000000001</v>
          </cell>
          <cell r="F771" t="str">
            <v>m3</v>
          </cell>
          <cell r="H771">
            <v>18688.04450757576</v>
          </cell>
          <cell r="I771">
            <v>0</v>
          </cell>
          <cell r="J771">
            <v>7100102.0296519892</v>
          </cell>
        </row>
        <row r="772">
          <cell r="D772" t="str">
            <v>Manhole 1000wx1000Lx1200h, ( 29 Unit )</v>
          </cell>
          <cell r="E772">
            <v>25.265000000000001</v>
          </cell>
          <cell r="F772" t="str">
            <v>m3</v>
          </cell>
          <cell r="H772">
            <v>0</v>
          </cell>
          <cell r="I772">
            <v>0</v>
          </cell>
          <cell r="J772">
            <v>0</v>
          </cell>
        </row>
        <row r="773">
          <cell r="D773" t="str">
            <v>Soil Excavation</v>
          </cell>
          <cell r="E773">
            <v>103.93600000000002</v>
          </cell>
          <cell r="F773" t="str">
            <v>m3</v>
          </cell>
          <cell r="H773">
            <v>11893.10606060606</v>
          </cell>
          <cell r="I773">
            <v>0</v>
          </cell>
          <cell r="J773">
            <v>1236121.8715151518</v>
          </cell>
        </row>
        <row r="774">
          <cell r="D774" t="str">
            <v>Lean Concrete tebal 5 cm</v>
          </cell>
          <cell r="E774">
            <v>2.4505000000000008</v>
          </cell>
          <cell r="F774" t="str">
            <v>m3</v>
          </cell>
          <cell r="H774">
            <v>381394.17259552033</v>
          </cell>
          <cell r="I774">
            <v>0</v>
          </cell>
          <cell r="J774">
            <v>934606.41994532291</v>
          </cell>
        </row>
        <row r="775">
          <cell r="D775" t="str">
            <v>Form Work / Bekisting</v>
          </cell>
          <cell r="E775">
            <v>292.89999999999998</v>
          </cell>
          <cell r="F775" t="str">
            <v>m2</v>
          </cell>
          <cell r="H775">
            <v>77159.091969696994</v>
          </cell>
          <cell r="I775">
            <v>0</v>
          </cell>
          <cell r="J775">
            <v>22599898.037924249</v>
          </cell>
        </row>
        <row r="776">
          <cell r="D776" t="str">
            <v>Pouring Concrete 1:2:3 K-175</v>
          </cell>
          <cell r="E776">
            <v>26.752500000000001</v>
          </cell>
          <cell r="F776" t="str">
            <v>m3</v>
          </cell>
          <cell r="H776">
            <v>376294.08377250773</v>
          </cell>
          <cell r="I776">
            <v>0</v>
          </cell>
          <cell r="J776">
            <v>10066807.476124013</v>
          </cell>
        </row>
        <row r="777">
          <cell r="D777" t="str">
            <v>Re-bar dia.13 mm, JIS G 3112</v>
          </cell>
          <cell r="E777">
            <v>3560.2227000000007</v>
          </cell>
          <cell r="F777" t="str">
            <v>kg</v>
          </cell>
          <cell r="H777">
            <v>4254.6767676767677</v>
          </cell>
          <cell r="I777">
            <v>0</v>
          </cell>
          <cell r="J777">
            <v>15147596.809445458</v>
          </cell>
        </row>
        <row r="778">
          <cell r="D778" t="str">
            <v>Back Filling</v>
          </cell>
          <cell r="E778">
            <v>54.114000000000004</v>
          </cell>
          <cell r="F778" t="str">
            <v>m3</v>
          </cell>
          <cell r="H778">
            <v>11164.916947530863</v>
          </cell>
          <cell r="I778">
            <v>0</v>
          </cell>
          <cell r="J778">
            <v>604178.31569868512</v>
          </cell>
        </row>
        <row r="779">
          <cell r="D779" t="str">
            <v>Soil Disposal</v>
          </cell>
          <cell r="E779">
            <v>49.822000000000017</v>
          </cell>
          <cell r="F779" t="str">
            <v>m3</v>
          </cell>
          <cell r="H779">
            <v>18688.04450757576</v>
          </cell>
          <cell r="I779">
            <v>0</v>
          </cell>
          <cell r="J779">
            <v>931075.75345643982</v>
          </cell>
        </row>
        <row r="780">
          <cell r="D780" t="str">
            <v>Concrete Culvert  (L= 31000, W=600mm)</v>
          </cell>
          <cell r="H780">
            <v>0</v>
          </cell>
        </row>
        <row r="781">
          <cell r="D781" t="str">
            <v>Soil Excavation</v>
          </cell>
          <cell r="E781">
            <v>58.125</v>
          </cell>
          <cell r="F781" t="str">
            <v>m3</v>
          </cell>
          <cell r="H781">
            <v>11893.10606060606</v>
          </cell>
          <cell r="I781">
            <v>0</v>
          </cell>
          <cell r="J781">
            <v>691286.78977272729</v>
          </cell>
        </row>
        <row r="782">
          <cell r="D782" t="str">
            <v>Lean Concrete tebal 5 cm</v>
          </cell>
          <cell r="E782">
            <v>1.86</v>
          </cell>
          <cell r="F782" t="str">
            <v>m3</v>
          </cell>
          <cell r="H782">
            <v>381394.17259552033</v>
          </cell>
          <cell r="I782">
            <v>0</v>
          </cell>
          <cell r="J782">
            <v>709393.16102766781</v>
          </cell>
        </row>
        <row r="783">
          <cell r="D783" t="str">
            <v>Form Work / Bekisting</v>
          </cell>
          <cell r="E783">
            <v>102.3</v>
          </cell>
          <cell r="F783" t="str">
            <v>m3</v>
          </cell>
          <cell r="H783">
            <v>77159.091969696994</v>
          </cell>
          <cell r="I783">
            <v>0</v>
          </cell>
          <cell r="J783">
            <v>7893375.108500002</v>
          </cell>
        </row>
        <row r="784">
          <cell r="D784" t="str">
            <v>Pouring Concrete 1:2:3 K-175</v>
          </cell>
          <cell r="E784">
            <v>29.76</v>
          </cell>
          <cell r="F784" t="str">
            <v>m3</v>
          </cell>
          <cell r="H784">
            <v>376294.08377250773</v>
          </cell>
          <cell r="I784">
            <v>0</v>
          </cell>
          <cell r="J784">
            <v>11198511.933069831</v>
          </cell>
        </row>
        <row r="785">
          <cell r="D785" t="str">
            <v>Re-bar dia.16 mm, JIS G 3112</v>
          </cell>
          <cell r="E785">
            <v>3960.4608000000003</v>
          </cell>
          <cell r="F785" t="str">
            <v>kg</v>
          </cell>
          <cell r="H785">
            <v>4254.6767676767677</v>
          </cell>
          <cell r="I785">
            <v>0</v>
          </cell>
          <cell r="J785">
            <v>16850480.555054545</v>
          </cell>
        </row>
        <row r="786">
          <cell r="D786" t="str">
            <v>Back Filling</v>
          </cell>
          <cell r="E786">
            <v>25.265000000000001</v>
          </cell>
          <cell r="F786" t="str">
            <v>m3</v>
          </cell>
          <cell r="H786">
            <v>11164.916947530863</v>
          </cell>
          <cell r="I786">
            <v>0</v>
          </cell>
          <cell r="J786">
            <v>282081.62667936727</v>
          </cell>
        </row>
        <row r="787">
          <cell r="D787" t="str">
            <v>Soil Disposal</v>
          </cell>
          <cell r="E787">
            <v>32.86</v>
          </cell>
          <cell r="F787" t="str">
            <v>m3</v>
          </cell>
          <cell r="H787">
            <v>18688.04450757576</v>
          </cell>
          <cell r="I787">
            <v>0</v>
          </cell>
          <cell r="J787">
            <v>614089.14251893945</v>
          </cell>
        </row>
        <row r="788">
          <cell r="D788" t="str">
            <v>HDSL Cable Trench (w = 500, d= 800mm, L=413000)</v>
          </cell>
          <cell r="E788">
            <v>1.35</v>
          </cell>
          <cell r="F788" t="str">
            <v>m3</v>
          </cell>
          <cell r="H788">
            <v>0</v>
          </cell>
          <cell r="I788">
            <v>0</v>
          </cell>
          <cell r="J788">
            <v>0</v>
          </cell>
        </row>
        <row r="789">
          <cell r="D789" t="str">
            <v>Soil Excavation</v>
          </cell>
          <cell r="E789">
            <v>165.2</v>
          </cell>
          <cell r="F789" t="str">
            <v>m3</v>
          </cell>
          <cell r="H789">
            <v>11893.10606060606</v>
          </cell>
          <cell r="I789">
            <v>0</v>
          </cell>
          <cell r="J789">
            <v>1964741.1212121211</v>
          </cell>
        </row>
        <row r="790">
          <cell r="D790" t="str">
            <v>Sand Filling h=200mm</v>
          </cell>
          <cell r="E790">
            <v>41.3</v>
          </cell>
          <cell r="F790" t="str">
            <v>m3</v>
          </cell>
          <cell r="H790">
            <v>94687.250689754685</v>
          </cell>
          <cell r="I790">
            <v>0</v>
          </cell>
          <cell r="J790">
            <v>3910583.4534868682</v>
          </cell>
        </row>
        <row r="791">
          <cell r="D791" t="str">
            <v>Concrete Protection Tiles</v>
          </cell>
          <cell r="E791">
            <v>413</v>
          </cell>
          <cell r="F791" t="str">
            <v>m'</v>
          </cell>
          <cell r="H791">
            <v>3390.0367907433128</v>
          </cell>
          <cell r="I791">
            <v>0</v>
          </cell>
          <cell r="J791">
            <v>1400085.1945769882</v>
          </cell>
        </row>
        <row r="792">
          <cell r="D792" t="str">
            <v>Back Filling</v>
          </cell>
          <cell r="E792">
            <v>123.9</v>
          </cell>
          <cell r="F792" t="str">
            <v>m3</v>
          </cell>
          <cell r="H792">
            <v>11164.916947530863</v>
          </cell>
          <cell r="I792">
            <v>0</v>
          </cell>
          <cell r="J792">
            <v>1383333.2097990739</v>
          </cell>
        </row>
        <row r="793">
          <cell r="D793" t="str">
            <v>Soil Disposal</v>
          </cell>
          <cell r="E793">
            <v>41.3</v>
          </cell>
          <cell r="F793" t="str">
            <v>m3</v>
          </cell>
          <cell r="H793">
            <v>18688.04450757576</v>
          </cell>
          <cell r="I793">
            <v>0</v>
          </cell>
          <cell r="J793">
            <v>771816.23816287878</v>
          </cell>
        </row>
        <row r="794">
          <cell r="D794" t="str">
            <v>Fibre Optic Cable Trench (w = 500, d=1000mm)</v>
          </cell>
          <cell r="E794">
            <v>6.9749999999999996</v>
          </cell>
          <cell r="F794" t="str">
            <v>m3</v>
          </cell>
          <cell r="H794">
            <v>0</v>
          </cell>
          <cell r="I794">
            <v>0</v>
          </cell>
          <cell r="J794">
            <v>0</v>
          </cell>
        </row>
        <row r="795">
          <cell r="D795" t="str">
            <v>Soil Excavation</v>
          </cell>
          <cell r="E795">
            <v>47.5</v>
          </cell>
          <cell r="F795" t="str">
            <v>m3</v>
          </cell>
          <cell r="H795">
            <v>11893.10606060606</v>
          </cell>
          <cell r="I795">
            <v>0</v>
          </cell>
          <cell r="J795">
            <v>564922.53787878784</v>
          </cell>
        </row>
        <row r="796">
          <cell r="C796" t="str">
            <v xml:space="preserve">* Gate and Fencing </v>
          </cell>
          <cell r="D796" t="str">
            <v>Sand Filling h=200mm</v>
          </cell>
          <cell r="E796">
            <v>9.5</v>
          </cell>
          <cell r="F796" t="str">
            <v>m3</v>
          </cell>
          <cell r="H796">
            <v>94687.250689754685</v>
          </cell>
          <cell r="I796">
            <v>0</v>
          </cell>
          <cell r="J796">
            <v>899528.88155266945</v>
          </cell>
        </row>
        <row r="797">
          <cell r="D797" t="str">
            <v>Concrete Protection Tiles (400x400x50mm)</v>
          </cell>
          <cell r="E797">
            <v>95</v>
          </cell>
          <cell r="F797" t="str">
            <v>m'</v>
          </cell>
          <cell r="H797">
            <v>3390.0367907433128</v>
          </cell>
          <cell r="I797">
            <v>0</v>
          </cell>
          <cell r="J797">
            <v>322053.49512061471</v>
          </cell>
        </row>
        <row r="798">
          <cell r="D798" t="str">
            <v>Back Filling</v>
          </cell>
          <cell r="E798">
            <v>35.625</v>
          </cell>
          <cell r="F798" t="str">
            <v>m3</v>
          </cell>
          <cell r="H798">
            <v>11164.916947530863</v>
          </cell>
          <cell r="I798">
            <v>0</v>
          </cell>
          <cell r="J798">
            <v>397750.16625578696</v>
          </cell>
        </row>
        <row r="799">
          <cell r="D799" t="str">
            <v>Soil Disposal</v>
          </cell>
          <cell r="E799">
            <v>11.875</v>
          </cell>
          <cell r="F799" t="str">
            <v>m3</v>
          </cell>
          <cell r="H799">
            <v>18688.04450757576</v>
          </cell>
          <cell r="I799">
            <v>0</v>
          </cell>
          <cell r="J799">
            <v>221920.52852746216</v>
          </cell>
        </row>
        <row r="800">
          <cell r="D800" t="str">
            <v>Conc. Duct Bank for F.O Cable ( 250wx250L mm)</v>
          </cell>
          <cell r="E800">
            <v>14.8</v>
          </cell>
          <cell r="F800" t="str">
            <v>m'</v>
          </cell>
          <cell r="H800">
            <v>0</v>
          </cell>
          <cell r="I800">
            <v>0</v>
          </cell>
          <cell r="J800">
            <v>0</v>
          </cell>
        </row>
        <row r="801">
          <cell r="D801" t="str">
            <v>Soil Excavation</v>
          </cell>
          <cell r="E801">
            <v>36</v>
          </cell>
          <cell r="F801" t="str">
            <v>m3</v>
          </cell>
          <cell r="H801">
            <v>11893.10606060606</v>
          </cell>
          <cell r="I801">
            <v>0</v>
          </cell>
          <cell r="J801">
            <v>428151.81818181818</v>
          </cell>
        </row>
        <row r="802">
          <cell r="D802" t="str">
            <v>Lean Concrete tebal 5 cm</v>
          </cell>
          <cell r="E802">
            <v>1.35</v>
          </cell>
          <cell r="F802" t="str">
            <v>m3</v>
          </cell>
          <cell r="H802">
            <v>381394.17259552033</v>
          </cell>
          <cell r="I802">
            <v>0</v>
          </cell>
          <cell r="J802">
            <v>514882.13300395251</v>
          </cell>
        </row>
        <row r="803">
          <cell r="D803" t="str">
            <v>Form Work / Bekisting</v>
          </cell>
          <cell r="E803">
            <v>45</v>
          </cell>
          <cell r="F803" t="str">
            <v>m2</v>
          </cell>
          <cell r="H803">
            <v>77159.091969696994</v>
          </cell>
          <cell r="I803">
            <v>0</v>
          </cell>
          <cell r="J803">
            <v>3472159.1386363646</v>
          </cell>
        </row>
        <row r="804">
          <cell r="D804" t="str">
            <v>PVC AW Pipe dia. 4''</v>
          </cell>
          <cell r="E804">
            <v>90</v>
          </cell>
          <cell r="F804" t="str">
            <v>m'</v>
          </cell>
          <cell r="H804">
            <v>0</v>
          </cell>
          <cell r="I804">
            <v>0</v>
          </cell>
          <cell r="J804">
            <v>0</v>
          </cell>
        </row>
        <row r="805">
          <cell r="D805" t="str">
            <v>Pouring Concrete 1:2:3 K-175</v>
          </cell>
          <cell r="E805">
            <v>4.9184999999999999</v>
          </cell>
          <cell r="F805" t="str">
            <v>m3</v>
          </cell>
          <cell r="H805">
            <v>376294.08377250773</v>
          </cell>
          <cell r="I805">
            <v>0</v>
          </cell>
          <cell r="J805">
            <v>1850802.4510350793</v>
          </cell>
        </row>
        <row r="806">
          <cell r="D806" t="str">
            <v>Re-bar dia.13 mm, JIS G 3112</v>
          </cell>
          <cell r="E806">
            <v>654.55398000000002</v>
          </cell>
          <cell r="F806" t="str">
            <v>kg</v>
          </cell>
          <cell r="H806">
            <v>4254.6767676767677</v>
          </cell>
          <cell r="I806">
            <v>0</v>
          </cell>
          <cell r="J806">
            <v>2784915.6118963636</v>
          </cell>
        </row>
        <row r="807">
          <cell r="D807" t="str">
            <v>Back Filling</v>
          </cell>
          <cell r="E807">
            <v>29.024999999999999</v>
          </cell>
          <cell r="F807" t="str">
            <v>m3</v>
          </cell>
          <cell r="H807">
            <v>11164.916947530863</v>
          </cell>
          <cell r="I807">
            <v>0</v>
          </cell>
          <cell r="J807">
            <v>324061.71440208325</v>
          </cell>
        </row>
        <row r="808">
          <cell r="D808" t="str">
            <v>Soil Disphosal</v>
          </cell>
          <cell r="E808">
            <v>6.9749999999999996</v>
          </cell>
          <cell r="F808" t="str">
            <v>m3</v>
          </cell>
          <cell r="H808">
            <v>18688.04450757576</v>
          </cell>
          <cell r="I808">
            <v>0</v>
          </cell>
          <cell r="J808">
            <v>130349.11044034091</v>
          </cell>
        </row>
        <row r="809">
          <cell r="D809" t="str">
            <v>Gate Post Steel Pipe dia.4''</v>
          </cell>
          <cell r="E809">
            <v>10</v>
          </cell>
          <cell r="F809" t="str">
            <v>m'</v>
          </cell>
          <cell r="I809">
            <v>0</v>
          </cell>
          <cell r="J809">
            <v>0</v>
          </cell>
        </row>
        <row r="810">
          <cell r="C810" t="str">
            <v xml:space="preserve">* Gate and Fencing </v>
          </cell>
          <cell r="D810" t="str">
            <v>Gate Frame Steel Pipe dia.2.5'' x 0.126''</v>
          </cell>
          <cell r="E810">
            <v>14.8</v>
          </cell>
          <cell r="F810" t="str">
            <v>m'</v>
          </cell>
          <cell r="I810">
            <v>0</v>
          </cell>
          <cell r="J810">
            <v>117563211.97390287</v>
          </cell>
        </row>
        <row r="811">
          <cell r="D811" t="str">
            <v>Main Gate ( w= 5.5m )</v>
          </cell>
          <cell r="E811">
            <v>1</v>
          </cell>
          <cell r="F811" t="str">
            <v>lot</v>
          </cell>
          <cell r="H811">
            <v>546060</v>
          </cell>
          <cell r="I811">
            <v>0</v>
          </cell>
          <cell r="J811">
            <v>546060</v>
          </cell>
        </row>
        <row r="812">
          <cell r="D812" t="str">
            <v>Gate Post Steel Pipe dia.4''</v>
          </cell>
          <cell r="E812">
            <v>5</v>
          </cell>
          <cell r="F812" t="str">
            <v>m'</v>
          </cell>
          <cell r="H812" t="str">
            <v>incl.</v>
          </cell>
          <cell r="I812">
            <v>0</v>
          </cell>
          <cell r="J812">
            <v>0</v>
          </cell>
        </row>
        <row r="813">
          <cell r="D813" t="str">
            <v>Gate Frame Steel Pipe dia.2.5'' x 0.126''</v>
          </cell>
          <cell r="E813">
            <v>21</v>
          </cell>
          <cell r="F813" t="str">
            <v>m'</v>
          </cell>
          <cell r="H813" t="str">
            <v>incl.</v>
          </cell>
          <cell r="I813">
            <v>0</v>
          </cell>
          <cell r="J813">
            <v>0</v>
          </cell>
        </row>
        <row r="814">
          <cell r="D814" t="str">
            <v>Bracing Steel Pipe dia.2-3/8'' x 0.126''</v>
          </cell>
          <cell r="E814">
            <v>14.8</v>
          </cell>
          <cell r="F814" t="str">
            <v>m'</v>
          </cell>
          <cell r="H814" t="str">
            <v>incl.</v>
          </cell>
          <cell r="I814">
            <v>0</v>
          </cell>
          <cell r="J814">
            <v>0</v>
          </cell>
        </row>
        <row r="815">
          <cell r="D815" t="str">
            <v>Chain Link Fence Fabric</v>
          </cell>
          <cell r="E815">
            <v>13.75</v>
          </cell>
          <cell r="F815" t="str">
            <v>m2</v>
          </cell>
          <cell r="H815" t="str">
            <v>incl.</v>
          </cell>
          <cell r="I815">
            <v>0</v>
          </cell>
          <cell r="J815">
            <v>0</v>
          </cell>
        </row>
        <row r="816">
          <cell r="D816" t="str">
            <v>Padlock Fastening</v>
          </cell>
          <cell r="E816">
            <v>1</v>
          </cell>
          <cell r="F816" t="str">
            <v>set</v>
          </cell>
          <cell r="H816" t="str">
            <v>incl.</v>
          </cell>
          <cell r="I816">
            <v>0</v>
          </cell>
          <cell r="J816">
            <v>0</v>
          </cell>
        </row>
        <row r="817">
          <cell r="D817" t="str">
            <v>Handle Bar dia. 5/8''</v>
          </cell>
          <cell r="E817">
            <v>1</v>
          </cell>
          <cell r="F817" t="str">
            <v>set</v>
          </cell>
          <cell r="H817" t="str">
            <v>incl.</v>
          </cell>
          <cell r="I817">
            <v>0</v>
          </cell>
          <cell r="J817">
            <v>0</v>
          </cell>
        </row>
        <row r="818">
          <cell r="D818" t="str">
            <v>Hings</v>
          </cell>
          <cell r="E818">
            <v>6</v>
          </cell>
          <cell r="F818" t="str">
            <v>ea</v>
          </cell>
          <cell r="H818" t="str">
            <v>incl.</v>
          </cell>
          <cell r="I818">
            <v>0</v>
          </cell>
          <cell r="J818">
            <v>0</v>
          </cell>
        </row>
        <row r="819">
          <cell r="D819" t="str">
            <v>3-Strings Barbed Wire</v>
          </cell>
          <cell r="E819">
            <v>16.5</v>
          </cell>
          <cell r="F819" t="str">
            <v>m'</v>
          </cell>
          <cell r="H819" t="str">
            <v>incl.</v>
          </cell>
          <cell r="I819">
            <v>0</v>
          </cell>
          <cell r="J819">
            <v>0</v>
          </cell>
        </row>
        <row r="820">
          <cell r="D820" t="str">
            <v>Steel Angle L.50x50x5</v>
          </cell>
          <cell r="E820">
            <v>2.7</v>
          </cell>
          <cell r="F820" t="str">
            <v>m'</v>
          </cell>
          <cell r="H820" t="str">
            <v>incl.</v>
          </cell>
          <cell r="I820">
            <v>0</v>
          </cell>
        </row>
        <row r="821">
          <cell r="D821" t="str">
            <v>Anchor Bar dia 3/4'' L=150 mm</v>
          </cell>
          <cell r="E821">
            <v>0.6</v>
          </cell>
          <cell r="F821" t="str">
            <v>m'</v>
          </cell>
          <cell r="H821" t="str">
            <v>incl.</v>
          </cell>
          <cell r="I821">
            <v>0</v>
          </cell>
          <cell r="J821">
            <v>0</v>
          </cell>
        </row>
        <row r="822">
          <cell r="D822" t="str">
            <v>Personnel Gate w= 1.2 m ( 2 unit )</v>
          </cell>
          <cell r="E822">
            <v>1</v>
          </cell>
          <cell r="F822" t="str">
            <v>lot</v>
          </cell>
          <cell r="H822">
            <v>390060</v>
          </cell>
          <cell r="I822">
            <v>0</v>
          </cell>
          <cell r="J822">
            <v>390060</v>
          </cell>
        </row>
        <row r="823">
          <cell r="D823" t="str">
            <v>Gate Post Steel Pipe dia.4''</v>
          </cell>
          <cell r="E823">
            <v>10</v>
          </cell>
          <cell r="F823" t="str">
            <v>m'</v>
          </cell>
          <cell r="H823" t="str">
            <v>incl.</v>
          </cell>
          <cell r="I823">
            <v>0</v>
          </cell>
          <cell r="J823">
            <v>0</v>
          </cell>
        </row>
        <row r="824">
          <cell r="D824" t="str">
            <v>Gate Frame Steel Pipe dia.2.5'' x 0.126''</v>
          </cell>
          <cell r="E824">
            <v>14.8</v>
          </cell>
          <cell r="F824" t="str">
            <v>m'</v>
          </cell>
          <cell r="H824" t="str">
            <v>incl.</v>
          </cell>
          <cell r="I824">
            <v>0</v>
          </cell>
          <cell r="J824">
            <v>0</v>
          </cell>
        </row>
        <row r="825">
          <cell r="D825" t="str">
            <v>Bracing Steel Pipe dia.2-3/8'' x 0.126''</v>
          </cell>
          <cell r="E825">
            <v>2.4</v>
          </cell>
          <cell r="F825" t="str">
            <v>m'</v>
          </cell>
          <cell r="H825" t="str">
            <v>incl.</v>
          </cell>
          <cell r="I825">
            <v>0</v>
          </cell>
          <cell r="J825">
            <v>0</v>
          </cell>
        </row>
        <row r="826">
          <cell r="D826" t="str">
            <v>Tension Wire dia.8 mm</v>
          </cell>
          <cell r="E826">
            <v>7.2</v>
          </cell>
          <cell r="F826" t="str">
            <v>m'</v>
          </cell>
          <cell r="H826" t="str">
            <v>incl.</v>
          </cell>
          <cell r="I826">
            <v>0</v>
          </cell>
          <cell r="J826">
            <v>0</v>
          </cell>
        </row>
        <row r="827">
          <cell r="D827" t="str">
            <v>Chain Link Fence Fabric</v>
          </cell>
          <cell r="E827">
            <v>6</v>
          </cell>
          <cell r="F827" t="str">
            <v>m2</v>
          </cell>
          <cell r="H827" t="str">
            <v>incl.</v>
          </cell>
          <cell r="I827">
            <v>0</v>
          </cell>
          <cell r="J827">
            <v>0</v>
          </cell>
        </row>
        <row r="828">
          <cell r="D828" t="str">
            <v>Padlock Fastening</v>
          </cell>
          <cell r="E828">
            <v>2</v>
          </cell>
          <cell r="F828" t="str">
            <v>set</v>
          </cell>
          <cell r="H828" t="str">
            <v>incl.</v>
          </cell>
          <cell r="I828">
            <v>0</v>
          </cell>
        </row>
        <row r="829">
          <cell r="D829" t="str">
            <v>Handle Bar dia. 5/8''</v>
          </cell>
          <cell r="E829">
            <v>2</v>
          </cell>
          <cell r="F829" t="str">
            <v>set</v>
          </cell>
          <cell r="H829" t="str">
            <v>incl.</v>
          </cell>
          <cell r="I829">
            <v>0</v>
          </cell>
        </row>
        <row r="830">
          <cell r="D830" t="str">
            <v>Hings</v>
          </cell>
          <cell r="E830">
            <v>6</v>
          </cell>
          <cell r="F830" t="str">
            <v>ea</v>
          </cell>
          <cell r="H830" t="str">
            <v>incl.</v>
          </cell>
          <cell r="I830">
            <v>0</v>
          </cell>
          <cell r="J830">
            <v>0</v>
          </cell>
        </row>
        <row r="831">
          <cell r="D831" t="str">
            <v>3-Strings Barbed Wire</v>
          </cell>
          <cell r="E831">
            <v>7.2</v>
          </cell>
          <cell r="F831" t="str">
            <v>m'</v>
          </cell>
          <cell r="H831" t="str">
            <v>incl.</v>
          </cell>
          <cell r="I831">
            <v>0</v>
          </cell>
          <cell r="J831">
            <v>0</v>
          </cell>
        </row>
        <row r="832">
          <cell r="D832" t="str">
            <v>Steel Angle L.50x50x5</v>
          </cell>
          <cell r="E832">
            <v>1.8</v>
          </cell>
          <cell r="F832" t="str">
            <v>m'</v>
          </cell>
          <cell r="H832" t="str">
            <v>incl.</v>
          </cell>
          <cell r="I832">
            <v>0</v>
          </cell>
          <cell r="J832">
            <v>0</v>
          </cell>
        </row>
        <row r="833">
          <cell r="D833" t="str">
            <v>Anchor Bar dia 3/4'' L=150 mm</v>
          </cell>
          <cell r="E833">
            <v>0.6</v>
          </cell>
          <cell r="F833" t="str">
            <v>m'</v>
          </cell>
          <cell r="H833" t="str">
            <v>incl.</v>
          </cell>
          <cell r="I833">
            <v>0</v>
          </cell>
          <cell r="J833">
            <v>0</v>
          </cell>
        </row>
        <row r="834">
          <cell r="D834" t="str">
            <v>Fencing L = 1592100 mm</v>
          </cell>
          <cell r="E834">
            <v>1</v>
          </cell>
          <cell r="F834" t="str">
            <v>lot</v>
          </cell>
          <cell r="H834">
            <v>282371.18434343435</v>
          </cell>
          <cell r="I834">
            <v>0</v>
          </cell>
          <cell r="J834">
            <v>282371.18434343435</v>
          </cell>
        </row>
        <row r="835">
          <cell r="D835" t="str">
            <v>Post Steel Pipe dia.3'' ( 561 Unit )</v>
          </cell>
          <cell r="E835">
            <v>1402.5</v>
          </cell>
          <cell r="F835" t="str">
            <v>m'</v>
          </cell>
          <cell r="H835" t="str">
            <v>incl.</v>
          </cell>
          <cell r="I835">
            <v>0</v>
          </cell>
          <cell r="J835">
            <v>0</v>
          </cell>
        </row>
        <row r="836">
          <cell r="D836" t="str">
            <v>Tension Wire dia.10 mm</v>
          </cell>
          <cell r="E836">
            <v>1592.1</v>
          </cell>
          <cell r="F836" t="str">
            <v>m'</v>
          </cell>
          <cell r="H836" t="str">
            <v>incl.</v>
          </cell>
          <cell r="I836">
            <v>0</v>
          </cell>
        </row>
        <row r="837">
          <cell r="D837" t="str">
            <v>Chain Link Fence Fabric</v>
          </cell>
          <cell r="E837">
            <v>3725.5139999999997</v>
          </cell>
          <cell r="F837" t="str">
            <v>m2</v>
          </cell>
          <cell r="H837" t="str">
            <v>incl.</v>
          </cell>
          <cell r="I837">
            <v>0</v>
          </cell>
          <cell r="J837">
            <v>0</v>
          </cell>
        </row>
        <row r="838">
          <cell r="D838" t="str">
            <v>3-Strings Barbed Wire</v>
          </cell>
          <cell r="E838">
            <v>4776.3</v>
          </cell>
          <cell r="F838" t="str">
            <v>m'</v>
          </cell>
          <cell r="H838" t="str">
            <v>incl.</v>
          </cell>
          <cell r="I838">
            <v>0</v>
          </cell>
          <cell r="J838">
            <v>0</v>
          </cell>
        </row>
        <row r="839">
          <cell r="D839" t="str">
            <v>Steel Angle L.50x50x5</v>
          </cell>
          <cell r="E839">
            <v>252.45</v>
          </cell>
          <cell r="F839" t="str">
            <v>m'</v>
          </cell>
          <cell r="H839" t="str">
            <v>incl.</v>
          </cell>
          <cell r="I839">
            <v>0</v>
          </cell>
          <cell r="J839">
            <v>0</v>
          </cell>
        </row>
        <row r="840">
          <cell r="D840" t="str">
            <v>Flat Bar- 25x4.5</v>
          </cell>
          <cell r="E840">
            <v>3184.2</v>
          </cell>
          <cell r="F840" t="str">
            <v>m'</v>
          </cell>
          <cell r="H840" t="str">
            <v>incl.</v>
          </cell>
          <cell r="I840">
            <v>0</v>
          </cell>
          <cell r="J840">
            <v>0</v>
          </cell>
        </row>
        <row r="841">
          <cell r="D841" t="str">
            <v>Anchor Bar dia 3/4'' L=150 mm</v>
          </cell>
          <cell r="E841">
            <v>168.3</v>
          </cell>
          <cell r="F841" t="str">
            <v>m'</v>
          </cell>
          <cell r="H841" t="str">
            <v>incl.</v>
          </cell>
          <cell r="I841">
            <v>0</v>
          </cell>
          <cell r="J841">
            <v>0</v>
          </cell>
        </row>
        <row r="842">
          <cell r="D842" t="str">
            <v>Foundation Work</v>
          </cell>
          <cell r="E842">
            <v>111.72399999999999</v>
          </cell>
          <cell r="F842" t="str">
            <v>m3</v>
          </cell>
          <cell r="H842">
            <v>0</v>
          </cell>
          <cell r="I842">
            <v>0</v>
          </cell>
          <cell r="J842">
            <v>0</v>
          </cell>
        </row>
        <row r="843">
          <cell r="D843" t="str">
            <v>Main Gate post ( 2 Unit )</v>
          </cell>
          <cell r="H843">
            <v>0</v>
          </cell>
        </row>
        <row r="844">
          <cell r="D844" t="str">
            <v>Soil Excavation</v>
          </cell>
          <cell r="E844">
            <v>7.2249999999999996</v>
          </cell>
          <cell r="F844" t="str">
            <v>m3</v>
          </cell>
          <cell r="H844">
            <v>11893.10606060606</v>
          </cell>
          <cell r="I844">
            <v>0</v>
          </cell>
          <cell r="J844">
            <v>85927.691287878784</v>
          </cell>
        </row>
        <row r="845">
          <cell r="D845" t="str">
            <v>Lean Concrete tebal 5 cm</v>
          </cell>
          <cell r="E845">
            <v>0.19599999999999998</v>
          </cell>
          <cell r="F845" t="str">
            <v>m3</v>
          </cell>
          <cell r="H845">
            <v>381394.17259552033</v>
          </cell>
          <cell r="I845">
            <v>0</v>
          </cell>
          <cell r="J845">
            <v>74753.25782872198</v>
          </cell>
        </row>
        <row r="846">
          <cell r="D846" t="str">
            <v>Form Work / Bekisting</v>
          </cell>
          <cell r="E846">
            <v>7.04</v>
          </cell>
          <cell r="F846" t="str">
            <v>m2</v>
          </cell>
          <cell r="H846">
            <v>77159.091969696994</v>
          </cell>
          <cell r="I846">
            <v>0</v>
          </cell>
          <cell r="J846">
            <v>543200.00746666687</v>
          </cell>
        </row>
        <row r="847">
          <cell r="D847" t="str">
            <v>Pouring Concrete 1:2:3 K-175</v>
          </cell>
          <cell r="E847">
            <v>1.552</v>
          </cell>
          <cell r="F847" t="str">
            <v>m3</v>
          </cell>
          <cell r="H847">
            <v>376294.08377250773</v>
          </cell>
          <cell r="I847">
            <v>0</v>
          </cell>
          <cell r="J847">
            <v>584008.41801493196</v>
          </cell>
        </row>
        <row r="848">
          <cell r="D848" t="str">
            <v>Back Filling</v>
          </cell>
          <cell r="E848">
            <v>5.4770000000000003</v>
          </cell>
          <cell r="F848" t="str">
            <v>m3</v>
          </cell>
          <cell r="H848">
            <v>11164.916947530863</v>
          </cell>
          <cell r="I848">
            <v>0</v>
          </cell>
          <cell r="J848">
            <v>61150.250121626537</v>
          </cell>
        </row>
        <row r="849">
          <cell r="D849" t="str">
            <v>Soil Disposal</v>
          </cell>
          <cell r="E849">
            <v>1.7479999999999993</v>
          </cell>
          <cell r="F849" t="str">
            <v>m3</v>
          </cell>
          <cell r="H849">
            <v>18688.04450757576</v>
          </cell>
          <cell r="I849">
            <v>0</v>
          </cell>
          <cell r="J849">
            <v>32666.701799242415</v>
          </cell>
        </row>
        <row r="850">
          <cell r="A850" t="str">
            <v>III.2.2.2</v>
          </cell>
          <cell r="C850" t="str">
            <v>Mechanical Works</v>
          </cell>
          <cell r="D850" t="str">
            <v>Line post ( 527 Unit )</v>
          </cell>
          <cell r="H850">
            <v>0</v>
          </cell>
          <cell r="I850">
            <v>0</v>
          </cell>
          <cell r="J850">
            <v>0</v>
          </cell>
        </row>
        <row r="851">
          <cell r="A851" t="str">
            <v>III.2.2.2.1</v>
          </cell>
          <cell r="C851" t="str">
            <v>Mechanical Equipment Installation</v>
          </cell>
          <cell r="D851" t="str">
            <v>Soil Excavation</v>
          </cell>
          <cell r="E851">
            <v>421.6</v>
          </cell>
          <cell r="F851" t="str">
            <v>m3</v>
          </cell>
          <cell r="H851">
            <v>11893.10606060606</v>
          </cell>
          <cell r="I851">
            <v>0</v>
          </cell>
          <cell r="J851">
            <v>5014133.5151515156</v>
          </cell>
        </row>
        <row r="852">
          <cell r="D852" t="str">
            <v>Lean Concrete tebal 5 cm</v>
          </cell>
          <cell r="E852">
            <v>12.911499999999998</v>
          </cell>
          <cell r="F852" t="str">
            <v>m3</v>
          </cell>
          <cell r="H852">
            <v>381394.17259552033</v>
          </cell>
          <cell r="I852">
            <v>0</v>
          </cell>
          <cell r="J852">
            <v>4924370.8594670603</v>
          </cell>
        </row>
        <row r="853">
          <cell r="A853" t="str">
            <v>III.2.2.3</v>
          </cell>
          <cell r="C853" t="str">
            <v>Piping and Valve</v>
          </cell>
          <cell r="D853" t="str">
            <v>Form Work / Bekisting</v>
          </cell>
          <cell r="E853">
            <v>790.5</v>
          </cell>
          <cell r="F853" t="str">
            <v>m2</v>
          </cell>
          <cell r="H853">
            <v>77159.091969696994</v>
          </cell>
          <cell r="I853">
            <v>0</v>
          </cell>
          <cell r="J853">
            <v>60994262.20204547</v>
          </cell>
        </row>
        <row r="854">
          <cell r="C854" t="str">
            <v>(Sum of item III.2.2.3.1 thru item III.2.2.3.2)</v>
          </cell>
          <cell r="D854" t="str">
            <v>Pouring Plain Concrete 1:2:3 K-175</v>
          </cell>
          <cell r="E854">
            <v>98.8125</v>
          </cell>
          <cell r="F854" t="str">
            <v>m3</v>
          </cell>
          <cell r="H854">
            <v>376294.08377250773</v>
          </cell>
          <cell r="I854">
            <v>0</v>
          </cell>
          <cell r="J854">
            <v>37182559.152770922</v>
          </cell>
        </row>
        <row r="855">
          <cell r="A855" t="str">
            <v>III.2.2.3.1</v>
          </cell>
          <cell r="C855" t="str">
            <v>Piping and Valve Installation</v>
          </cell>
          <cell r="D855" t="str">
            <v>Back Filling</v>
          </cell>
          <cell r="E855">
            <v>309.87600000000003</v>
          </cell>
          <cell r="F855" t="str">
            <v>m3</v>
          </cell>
          <cell r="H855">
            <v>11164.916947530863</v>
          </cell>
          <cell r="I855">
            <v>0</v>
          </cell>
          <cell r="J855">
            <v>3459739.8040330741</v>
          </cell>
        </row>
        <row r="856">
          <cell r="A856" t="str">
            <v>III.2.2.3.2</v>
          </cell>
          <cell r="C856" t="str">
            <v>Painting</v>
          </cell>
          <cell r="D856" t="str">
            <v>Soil Disposal</v>
          </cell>
          <cell r="E856">
            <v>111.72399999999999</v>
          </cell>
          <cell r="F856" t="str">
            <v>m3</v>
          </cell>
          <cell r="H856">
            <v>18688.04450757576</v>
          </cell>
          <cell r="I856">
            <v>0</v>
          </cell>
          <cell r="J856">
            <v>2087903.0845643941</v>
          </cell>
        </row>
        <row r="857">
          <cell r="D857" t="str">
            <v>Corner post ( 4 unit )</v>
          </cell>
          <cell r="H857">
            <v>0</v>
          </cell>
        </row>
        <row r="858">
          <cell r="A858" t="str">
            <v>III.2.2.4</v>
          </cell>
          <cell r="C858" t="str">
            <v>Electrical system</v>
          </cell>
          <cell r="D858" t="str">
            <v>Soil Excavation</v>
          </cell>
          <cell r="E858">
            <v>4.8</v>
          </cell>
          <cell r="F858" t="str">
            <v>m3</v>
          </cell>
          <cell r="H858">
            <v>11893.10606060606</v>
          </cell>
          <cell r="I858">
            <v>0</v>
          </cell>
          <cell r="J858">
            <v>57086.909090909088</v>
          </cell>
        </row>
        <row r="859">
          <cell r="C859" t="str">
            <v>(Sum of item III.2.2.4.1 thru item III.2.2.4.2)</v>
          </cell>
          <cell r="D859" t="str">
            <v>Lean Concrete tebal 5 cm</v>
          </cell>
          <cell r="E859">
            <v>9.799999999999999E-2</v>
          </cell>
          <cell r="F859" t="str">
            <v>m3</v>
          </cell>
          <cell r="H859">
            <v>381394.17259552033</v>
          </cell>
          <cell r="I859">
            <v>0</v>
          </cell>
          <cell r="J859">
            <v>37376.62891436099</v>
          </cell>
        </row>
        <row r="860">
          <cell r="A860" t="str">
            <v>III.2.2.4.1</v>
          </cell>
          <cell r="C860" t="str">
            <v>Electrical system Installation</v>
          </cell>
          <cell r="D860" t="str">
            <v>Form Work / Bekisting</v>
          </cell>
          <cell r="E860">
            <v>9.1999999999999993</v>
          </cell>
          <cell r="F860" t="str">
            <v>m3</v>
          </cell>
          <cell r="H860">
            <v>77159.091969696994</v>
          </cell>
          <cell r="I860">
            <v>0</v>
          </cell>
          <cell r="J860">
            <v>709863.64612121228</v>
          </cell>
        </row>
        <row r="861">
          <cell r="A861" t="str">
            <v>III.2.2.4.2</v>
          </cell>
          <cell r="C861" t="str">
            <v>Chatodic system installation</v>
          </cell>
          <cell r="D861" t="str">
            <v>Pouring Concrete 1:2:3 K-175</v>
          </cell>
          <cell r="E861">
            <v>1.1499999999999999</v>
          </cell>
          <cell r="F861" t="str">
            <v>m3</v>
          </cell>
          <cell r="H861">
            <v>376294.08377250773</v>
          </cell>
          <cell r="I861">
            <v>0</v>
          </cell>
          <cell r="J861">
            <v>432738.19633838383</v>
          </cell>
        </row>
        <row r="862">
          <cell r="D862" t="str">
            <v>Back Filling</v>
          </cell>
          <cell r="E862">
            <v>3.552</v>
          </cell>
          <cell r="F862" t="str">
            <v>m3</v>
          </cell>
          <cell r="H862">
            <v>11164.916947530863</v>
          </cell>
          <cell r="I862">
            <v>0</v>
          </cell>
          <cell r="J862">
            <v>39657.784997629627</v>
          </cell>
        </row>
        <row r="863">
          <cell r="A863" t="str">
            <v>III.2.2.5</v>
          </cell>
          <cell r="C863" t="str">
            <v>Instrumentation system</v>
          </cell>
          <cell r="D863" t="str">
            <v>Soil Disphosal</v>
          </cell>
          <cell r="E863">
            <v>1.2479999999999998</v>
          </cell>
          <cell r="F863" t="str">
            <v>m3</v>
          </cell>
          <cell r="H863">
            <v>18688.04450757576</v>
          </cell>
          <cell r="I863">
            <v>0</v>
          </cell>
          <cell r="J863">
            <v>23322.679545454543</v>
          </cell>
        </row>
        <row r="864">
          <cell r="A864" t="str">
            <v>III.2.2.2</v>
          </cell>
          <cell r="C864" t="str">
            <v>Mechanical Works</v>
          </cell>
          <cell r="I864">
            <v>0</v>
          </cell>
          <cell r="J864">
            <v>347709901.80063182</v>
          </cell>
        </row>
        <row r="865">
          <cell r="A865" t="str">
            <v>III.2.2.2.1</v>
          </cell>
          <cell r="C865" t="str">
            <v>Mechanical Equipment Installation</v>
          </cell>
          <cell r="E865">
            <v>1</v>
          </cell>
          <cell r="F865" t="str">
            <v>lot</v>
          </cell>
          <cell r="G865">
            <v>0</v>
          </cell>
          <cell r="H865">
            <v>347709901.80063182</v>
          </cell>
          <cell r="I865">
            <v>0</v>
          </cell>
          <cell r="J865">
            <v>347709901.80063182</v>
          </cell>
        </row>
        <row r="867">
          <cell r="A867" t="str">
            <v>III.2.2.3</v>
          </cell>
          <cell r="C867" t="str">
            <v>Piping and Valve</v>
          </cell>
          <cell r="I867">
            <v>0</v>
          </cell>
          <cell r="J867">
            <v>933658607.87956941</v>
          </cell>
        </row>
        <row r="868">
          <cell r="C868" t="str">
            <v>(Sum of item III.2.2.3.1 thru item III.2.2.3.2)</v>
          </cell>
          <cell r="I868">
            <v>0</v>
          </cell>
          <cell r="J868">
            <v>0</v>
          </cell>
        </row>
        <row r="869">
          <cell r="A869" t="str">
            <v>III.2.2.3.1</v>
          </cell>
          <cell r="C869" t="str">
            <v>Piping and Valve Installation</v>
          </cell>
          <cell r="E869">
            <v>1</v>
          </cell>
          <cell r="F869" t="str">
            <v>lot</v>
          </cell>
          <cell r="G869">
            <v>0</v>
          </cell>
          <cell r="H869">
            <v>841888964.811149</v>
          </cell>
          <cell r="I869">
            <v>0</v>
          </cell>
          <cell r="J869">
            <v>841888964.811149</v>
          </cell>
        </row>
        <row r="870">
          <cell r="A870" t="str">
            <v>III.2.2.3.2</v>
          </cell>
          <cell r="C870" t="str">
            <v>Painting</v>
          </cell>
          <cell r="E870">
            <v>1</v>
          </cell>
          <cell r="F870" t="str">
            <v>lot</v>
          </cell>
          <cell r="G870">
            <v>0</v>
          </cell>
          <cell r="H870">
            <v>91769643.06842044</v>
          </cell>
          <cell r="I870">
            <v>0</v>
          </cell>
          <cell r="J870">
            <v>91769643.06842044</v>
          </cell>
        </row>
        <row r="871">
          <cell r="C871" t="str">
            <v>on dry and wet/swamp area</v>
          </cell>
          <cell r="I871">
            <v>0</v>
          </cell>
          <cell r="J871">
            <v>0</v>
          </cell>
        </row>
        <row r="872">
          <cell r="A872" t="str">
            <v>III.2.2.4</v>
          </cell>
          <cell r="C872" t="str">
            <v>Electrical system</v>
          </cell>
          <cell r="I872">
            <v>8732.5</v>
          </cell>
          <cell r="J872">
            <v>111129096.0596315</v>
          </cell>
        </row>
        <row r="873">
          <cell r="A873" t="str">
            <v>III.2.3.1</v>
          </cell>
          <cell r="C873" t="str">
            <v>(Sum of item III.2.2.4.1 thru item III.2.2.4.2)</v>
          </cell>
          <cell r="E873">
            <v>1</v>
          </cell>
          <cell r="F873" t="str">
            <v>Lot</v>
          </cell>
          <cell r="I873">
            <v>0</v>
          </cell>
          <cell r="J873">
            <v>0</v>
          </cell>
        </row>
        <row r="874">
          <cell r="A874" t="str">
            <v>III.2.2.4.1</v>
          </cell>
          <cell r="C874" t="str">
            <v>Electrical system Installation</v>
          </cell>
          <cell r="E874">
            <v>1</v>
          </cell>
          <cell r="F874" t="str">
            <v>lot</v>
          </cell>
          <cell r="G874">
            <v>0</v>
          </cell>
          <cell r="H874">
            <v>110470416.79265514</v>
          </cell>
          <cell r="I874">
            <v>0</v>
          </cell>
          <cell r="J874">
            <v>111129096.0596315</v>
          </cell>
        </row>
        <row r="875">
          <cell r="A875" t="str">
            <v>III.2.3.2</v>
          </cell>
          <cell r="C875" t="str">
            <v>* Transformer Rectifier ( 1 Unit )</v>
          </cell>
          <cell r="E875">
            <v>1</v>
          </cell>
          <cell r="F875" t="str">
            <v>Lot</v>
          </cell>
          <cell r="I875">
            <v>0</v>
          </cell>
          <cell r="J875">
            <v>413609.88515816943</v>
          </cell>
        </row>
        <row r="876">
          <cell r="D876" t="str">
            <v>Soil Excavation</v>
          </cell>
          <cell r="E876">
            <v>1.62</v>
          </cell>
          <cell r="F876" t="str">
            <v>m3</v>
          </cell>
          <cell r="H876">
            <v>11893.10606060606</v>
          </cell>
          <cell r="J876">
            <v>19266.831818181818</v>
          </cell>
        </row>
        <row r="877">
          <cell r="A877" t="str">
            <v>III.2.3.3</v>
          </cell>
          <cell r="C877" t="str">
            <v>Pipe Stringing</v>
          </cell>
          <cell r="D877" t="str">
            <v>Lean Concrete tebal 5 cm</v>
          </cell>
          <cell r="E877">
            <v>0.05</v>
          </cell>
          <cell r="F877" t="str">
            <v>m3</v>
          </cell>
          <cell r="H877">
            <v>381394.17259552033</v>
          </cell>
          <cell r="I877">
            <v>0</v>
          </cell>
          <cell r="J877">
            <v>19069.708629776018</v>
          </cell>
        </row>
        <row r="878">
          <cell r="C878" t="str">
            <v>The item shall included but not limited to the following :</v>
          </cell>
          <cell r="D878" t="str">
            <v>Form Work / Bekisting</v>
          </cell>
          <cell r="E878">
            <v>1.92</v>
          </cell>
          <cell r="F878" t="str">
            <v>m2</v>
          </cell>
          <cell r="H878">
            <v>77159.091969696994</v>
          </cell>
          <cell r="I878">
            <v>0</v>
          </cell>
          <cell r="J878">
            <v>148145.45658181823</v>
          </cell>
        </row>
        <row r="879">
          <cell r="C879" t="str">
            <v>* Temporary lay down area or stock pile</v>
          </cell>
          <cell r="D879" t="str">
            <v>Pouring Concrete 1:2:3 K-175</v>
          </cell>
          <cell r="E879">
            <v>0.38400000000000006</v>
          </cell>
          <cell r="F879" t="str">
            <v>m3</v>
          </cell>
          <cell r="H879">
            <v>376294.08377250773</v>
          </cell>
          <cell r="I879">
            <v>0</v>
          </cell>
          <cell r="J879">
            <v>144496.928168643</v>
          </cell>
        </row>
        <row r="880">
          <cell r="D880" t="str">
            <v>Back Filling</v>
          </cell>
          <cell r="E880">
            <v>1.282</v>
          </cell>
          <cell r="F880" t="str">
            <v>m3</v>
          </cell>
          <cell r="H880">
            <v>11164.916947530863</v>
          </cell>
          <cell r="I880">
            <v>0</v>
          </cell>
          <cell r="J880">
            <v>14313.423526734567</v>
          </cell>
        </row>
        <row r="881">
          <cell r="D881" t="str">
            <v>Soil Disphosal</v>
          </cell>
          <cell r="E881">
            <v>0.33800000000000008</v>
          </cell>
          <cell r="F881" t="str">
            <v>m3</v>
          </cell>
          <cell r="H881">
            <v>18688.04450757576</v>
          </cell>
          <cell r="I881">
            <v>0</v>
          </cell>
          <cell r="J881">
            <v>6316.5590435606082</v>
          </cell>
        </row>
        <row r="882">
          <cell r="D882" t="str">
            <v>Anchor Bolts type"L",dia.5/8" L= 360 mm</v>
          </cell>
          <cell r="E882">
            <v>4</v>
          </cell>
          <cell r="F882" t="str">
            <v>ea</v>
          </cell>
          <cell r="H882">
            <v>15500.244347363798</v>
          </cell>
          <cell r="I882">
            <v>0</v>
          </cell>
          <cell r="J882">
            <v>62000.977389455191</v>
          </cell>
        </row>
        <row r="883">
          <cell r="A883" t="str">
            <v>III.2.2.4.2</v>
          </cell>
          <cell r="C883" t="str">
            <v>Chatodic system installation</v>
          </cell>
          <cell r="D883" t="str">
            <v>Soil Improvement (Compacted)</v>
          </cell>
          <cell r="E883">
            <v>1</v>
          </cell>
          <cell r="F883" t="str">
            <v>lot</v>
          </cell>
          <cell r="G883">
            <v>8732.5</v>
          </cell>
          <cell r="I883">
            <v>8732.5</v>
          </cell>
          <cell r="J883">
            <v>0</v>
          </cell>
        </row>
        <row r="884">
          <cell r="D884" t="str">
            <v xml:space="preserve">Temporary Jetty  6x4m, constructed by Bulian wood </v>
          </cell>
          <cell r="E884">
            <v>1</v>
          </cell>
          <cell r="F884" t="str">
            <v>set</v>
          </cell>
          <cell r="I884">
            <v>0</v>
          </cell>
          <cell r="J884">
            <v>0</v>
          </cell>
        </row>
        <row r="885">
          <cell r="A885" t="str">
            <v>III.2.2.5</v>
          </cell>
          <cell r="C885" t="str">
            <v>Instrumentation system</v>
          </cell>
          <cell r="D885" t="str">
            <v>Temporary Access Road ( L = 3500 m, W = 6 m )</v>
          </cell>
          <cell r="I885">
            <v>0</v>
          </cell>
          <cell r="J885">
            <v>0</v>
          </cell>
        </row>
        <row r="886">
          <cell r="D886" t="str">
            <v>Clearing</v>
          </cell>
          <cell r="E886">
            <v>21000</v>
          </cell>
          <cell r="F886" t="str">
            <v>m2</v>
          </cell>
          <cell r="I886">
            <v>0</v>
          </cell>
          <cell r="J886">
            <v>0</v>
          </cell>
        </row>
        <row r="887">
          <cell r="A887" t="str">
            <v>III.2.2.5.1</v>
          </cell>
          <cell r="C887" t="str">
            <v>Instrumentation system Installation</v>
          </cell>
          <cell r="D887" t="str">
            <v>Grading</v>
          </cell>
          <cell r="E887">
            <v>1</v>
          </cell>
          <cell r="F887" t="str">
            <v>lot</v>
          </cell>
          <cell r="G887">
            <v>0</v>
          </cell>
          <cell r="H887">
            <v>82887795</v>
          </cell>
          <cell r="I887">
            <v>0</v>
          </cell>
          <cell r="J887">
            <v>82887795</v>
          </cell>
        </row>
        <row r="888">
          <cell r="D888" t="str">
            <v>Soil Improvement ( Compacted )</v>
          </cell>
          <cell r="E888">
            <v>31850</v>
          </cell>
          <cell r="F888" t="str">
            <v>m3</v>
          </cell>
          <cell r="I888">
            <v>0</v>
          </cell>
          <cell r="J888">
            <v>0</v>
          </cell>
        </row>
        <row r="889">
          <cell r="A889" t="str">
            <v>III.2.3</v>
          </cell>
          <cell r="C889" t="str">
            <v>AREA#23 (Jabung Kuala Tungkal Landing point)</v>
          </cell>
          <cell r="I889">
            <v>0</v>
          </cell>
          <cell r="J889">
            <v>0</v>
          </cell>
        </row>
        <row r="890">
          <cell r="C890" t="str">
            <v>(Sum of item III.2.3.1 thru item III.2.3.13)</v>
          </cell>
          <cell r="D890" t="str">
            <v>Laydown Area-2 ( Km.54+789 )</v>
          </cell>
          <cell r="I890">
            <v>0</v>
          </cell>
          <cell r="J890">
            <v>0</v>
          </cell>
        </row>
        <row r="891">
          <cell r="D891" t="str">
            <v>Clearing</v>
          </cell>
          <cell r="E891">
            <v>10000</v>
          </cell>
          <cell r="F891" t="str">
            <v>m2</v>
          </cell>
          <cell r="I891">
            <v>0</v>
          </cell>
          <cell r="J891">
            <v>0</v>
          </cell>
        </row>
        <row r="892">
          <cell r="C892" t="str">
            <v>Price quote under this section shall cover Pipeline installation</v>
          </cell>
          <cell r="D892" t="str">
            <v>Grading</v>
          </cell>
          <cell r="E892">
            <v>10000</v>
          </cell>
          <cell r="F892" t="str">
            <v>m2</v>
          </cell>
          <cell r="I892">
            <v>0</v>
          </cell>
          <cell r="J892">
            <v>0</v>
          </cell>
        </row>
        <row r="893">
          <cell r="C893" t="str">
            <v>on dry and wet/swamp area</v>
          </cell>
          <cell r="D893" t="str">
            <v>Soil Improvement (Compacted)</v>
          </cell>
          <cell r="E893">
            <v>10000</v>
          </cell>
          <cell r="F893" t="str">
            <v>m3</v>
          </cell>
          <cell r="I893">
            <v>0</v>
          </cell>
          <cell r="J893">
            <v>0</v>
          </cell>
        </row>
        <row r="894">
          <cell r="D894" t="str">
            <v xml:space="preserve">Temporary Jetty  6x4m, constructed by Bulian wood </v>
          </cell>
          <cell r="E894">
            <v>1</v>
          </cell>
          <cell r="F894" t="str">
            <v>set</v>
          </cell>
          <cell r="I894">
            <v>0</v>
          </cell>
          <cell r="J894">
            <v>0</v>
          </cell>
        </row>
        <row r="895">
          <cell r="A895" t="str">
            <v>III.2.3.1</v>
          </cell>
          <cell r="C895" t="str">
            <v>Construction survey</v>
          </cell>
          <cell r="D895" t="str">
            <v>Temporary Access Road ( L = 500 m, W = 6 m )</v>
          </cell>
          <cell r="E895">
            <v>1</v>
          </cell>
          <cell r="F895" t="str">
            <v>Lot</v>
          </cell>
          <cell r="I895">
            <v>0</v>
          </cell>
          <cell r="J895">
            <v>0</v>
          </cell>
        </row>
        <row r="896">
          <cell r="D896" t="str">
            <v>Grading</v>
          </cell>
          <cell r="E896">
            <v>3000</v>
          </cell>
          <cell r="F896" t="str">
            <v>m2</v>
          </cell>
          <cell r="I896">
            <v>0</v>
          </cell>
          <cell r="J896">
            <v>0</v>
          </cell>
        </row>
        <row r="897">
          <cell r="A897" t="str">
            <v>III.2.3.2</v>
          </cell>
          <cell r="C897" t="str">
            <v>Site Clearing</v>
          </cell>
          <cell r="D897" t="str">
            <v>Soil Improvement ( Compacted )</v>
          </cell>
          <cell r="E897">
            <v>1</v>
          </cell>
          <cell r="F897" t="str">
            <v>Lot</v>
          </cell>
          <cell r="H897">
            <v>862995929.86513233</v>
          </cell>
          <cell r="I897">
            <v>0</v>
          </cell>
          <cell r="J897">
            <v>862995929.86513233</v>
          </cell>
        </row>
        <row r="898">
          <cell r="I898">
            <v>0</v>
          </cell>
          <cell r="J898">
            <v>0</v>
          </cell>
        </row>
        <row r="899">
          <cell r="A899" t="str">
            <v>III.2.3.3</v>
          </cell>
          <cell r="C899" t="str">
            <v>Pipe Stringing</v>
          </cell>
          <cell r="D899" t="str">
            <v>Laydown Area-3 ( Km. 60+896 )</v>
          </cell>
          <cell r="E899">
            <v>1</v>
          </cell>
          <cell r="F899" t="str">
            <v>Lot</v>
          </cell>
          <cell r="H899">
            <v>5398042781.8922424</v>
          </cell>
          <cell r="I899">
            <v>0</v>
          </cell>
          <cell r="J899">
            <v>7415035670.843091</v>
          </cell>
        </row>
        <row r="900">
          <cell r="C900" t="str">
            <v>The item shall included but not limited to the following :</v>
          </cell>
          <cell r="D900" t="str">
            <v>Clearing</v>
          </cell>
          <cell r="E900">
            <v>10000</v>
          </cell>
          <cell r="F900" t="str">
            <v>m2</v>
          </cell>
          <cell r="I900">
            <v>0</v>
          </cell>
          <cell r="J900">
            <v>0</v>
          </cell>
        </row>
        <row r="901">
          <cell r="C901" t="str">
            <v>* Temporary lay down area or stock pile</v>
          </cell>
          <cell r="D901" t="str">
            <v>Grading</v>
          </cell>
          <cell r="E901">
            <v>1</v>
          </cell>
          <cell r="F901" t="str">
            <v>Lot</v>
          </cell>
          <cell r="I901">
            <v>0</v>
          </cell>
          <cell r="J901">
            <v>3303999421.9766197</v>
          </cell>
        </row>
        <row r="902">
          <cell r="D902" t="str">
            <v>Laydown Area-1 ( Km. 45+410 )</v>
          </cell>
          <cell r="E902">
            <v>10000</v>
          </cell>
          <cell r="F902" t="str">
            <v>m3</v>
          </cell>
          <cell r="I902">
            <v>0</v>
          </cell>
          <cell r="J902">
            <v>0</v>
          </cell>
        </row>
        <row r="903">
          <cell r="D903" t="str">
            <v>Clearing</v>
          </cell>
          <cell r="E903">
            <v>10000</v>
          </cell>
          <cell r="F903" t="str">
            <v>m2</v>
          </cell>
          <cell r="H903">
            <v>14214</v>
          </cell>
          <cell r="I903">
            <v>0</v>
          </cell>
          <cell r="J903">
            <v>142140000</v>
          </cell>
        </row>
        <row r="904">
          <cell r="D904" t="str">
            <v>Grading</v>
          </cell>
          <cell r="E904">
            <v>10000</v>
          </cell>
          <cell r="F904" t="str">
            <v>m2</v>
          </cell>
          <cell r="H904">
            <v>14214</v>
          </cell>
          <cell r="I904">
            <v>0</v>
          </cell>
          <cell r="J904">
            <v>142140000</v>
          </cell>
        </row>
        <row r="905">
          <cell r="D905" t="str">
            <v>Soil Improvement (Compacted)</v>
          </cell>
          <cell r="E905">
            <v>10000</v>
          </cell>
          <cell r="F905" t="str">
            <v>m3</v>
          </cell>
          <cell r="H905">
            <v>9071.6075867052004</v>
          </cell>
          <cell r="I905">
            <v>0</v>
          </cell>
          <cell r="J905">
            <v>90716075.867052004</v>
          </cell>
        </row>
        <row r="906">
          <cell r="D906" t="str">
            <v xml:space="preserve">Temporary Jetty  6x4m, constructed by Bulian wood </v>
          </cell>
          <cell r="E906">
            <v>1</v>
          </cell>
          <cell r="F906" t="str">
            <v>set</v>
          </cell>
          <cell r="H906">
            <v>9525000</v>
          </cell>
          <cell r="I906">
            <v>0</v>
          </cell>
          <cell r="J906">
            <v>9525000</v>
          </cell>
        </row>
        <row r="907">
          <cell r="D907" t="str">
            <v>Temporary Access Road ( L = 3500 m, W = 6 m )</v>
          </cell>
          <cell r="E907">
            <v>5460</v>
          </cell>
          <cell r="F907" t="str">
            <v>m3</v>
          </cell>
          <cell r="H907">
            <v>0</v>
          </cell>
          <cell r="I907">
            <v>0</v>
          </cell>
          <cell r="J907">
            <v>0</v>
          </cell>
        </row>
        <row r="908">
          <cell r="D908" t="str">
            <v>Clearing</v>
          </cell>
          <cell r="E908">
            <v>21000</v>
          </cell>
          <cell r="F908" t="str">
            <v>m2</v>
          </cell>
          <cell r="H908">
            <v>14214</v>
          </cell>
          <cell r="I908">
            <v>0</v>
          </cell>
          <cell r="J908">
            <v>298494000</v>
          </cell>
        </row>
        <row r="909">
          <cell r="D909" t="str">
            <v>Grading</v>
          </cell>
          <cell r="E909">
            <v>21000</v>
          </cell>
          <cell r="F909" t="str">
            <v>m2</v>
          </cell>
          <cell r="H909">
            <v>14214</v>
          </cell>
          <cell r="I909">
            <v>0</v>
          </cell>
          <cell r="J909">
            <v>298494000</v>
          </cell>
        </row>
        <row r="910">
          <cell r="D910" t="str">
            <v>Soil Improvement ( Compacted )</v>
          </cell>
          <cell r="E910">
            <v>31850</v>
          </cell>
          <cell r="F910" t="str">
            <v>m3</v>
          </cell>
          <cell r="H910">
            <v>9071.6075867052004</v>
          </cell>
          <cell r="I910">
            <v>0</v>
          </cell>
          <cell r="J910">
            <v>288930701.63656062</v>
          </cell>
        </row>
        <row r="911">
          <cell r="D911" t="str">
            <v>Laydown Area-4 ( Km. 69+900 )</v>
          </cell>
          <cell r="H911">
            <v>0</v>
          </cell>
          <cell r="I911">
            <v>0</v>
          </cell>
          <cell r="J911">
            <v>0</v>
          </cell>
        </row>
        <row r="912">
          <cell r="D912" t="str">
            <v>Laydown Area-2 ( Km.54+789 )</v>
          </cell>
          <cell r="E912">
            <v>10000</v>
          </cell>
          <cell r="F912" t="str">
            <v>m2</v>
          </cell>
          <cell r="H912">
            <v>0</v>
          </cell>
          <cell r="I912">
            <v>0</v>
          </cell>
          <cell r="J912">
            <v>0</v>
          </cell>
        </row>
        <row r="913">
          <cell r="D913" t="str">
            <v>Clearing</v>
          </cell>
          <cell r="E913">
            <v>10000</v>
          </cell>
          <cell r="F913" t="str">
            <v>m2</v>
          </cell>
          <cell r="H913">
            <v>14214</v>
          </cell>
          <cell r="I913">
            <v>0</v>
          </cell>
          <cell r="J913">
            <v>142140000</v>
          </cell>
        </row>
        <row r="914">
          <cell r="D914" t="str">
            <v>Grading</v>
          </cell>
          <cell r="E914">
            <v>10000</v>
          </cell>
          <cell r="F914" t="str">
            <v>m2</v>
          </cell>
          <cell r="H914">
            <v>14214</v>
          </cell>
          <cell r="I914">
            <v>0</v>
          </cell>
          <cell r="J914">
            <v>142140000</v>
          </cell>
        </row>
        <row r="915">
          <cell r="D915" t="str">
            <v>Soil Improvement (Compacted)</v>
          </cell>
          <cell r="E915">
            <v>10000</v>
          </cell>
          <cell r="F915" t="str">
            <v>m3</v>
          </cell>
          <cell r="H915">
            <v>9071.6075867052004</v>
          </cell>
          <cell r="I915">
            <v>0</v>
          </cell>
          <cell r="J915">
            <v>90716075.867052004</v>
          </cell>
        </row>
        <row r="916">
          <cell r="D916" t="str">
            <v xml:space="preserve">Temporary Jetty  6x4m, constructed by Bulian wood </v>
          </cell>
          <cell r="E916">
            <v>1</v>
          </cell>
          <cell r="F916" t="str">
            <v>set</v>
          </cell>
          <cell r="H916">
            <v>8650000</v>
          </cell>
          <cell r="I916">
            <v>0</v>
          </cell>
          <cell r="J916">
            <v>8650000</v>
          </cell>
        </row>
        <row r="917">
          <cell r="D917" t="str">
            <v>Temporary Access Road ( L = 500 m, W = 6 m )</v>
          </cell>
          <cell r="E917">
            <v>5600</v>
          </cell>
          <cell r="F917" t="str">
            <v>m2</v>
          </cell>
          <cell r="H917">
            <v>0</v>
          </cell>
          <cell r="I917">
            <v>0</v>
          </cell>
          <cell r="J917">
            <v>0</v>
          </cell>
        </row>
        <row r="918">
          <cell r="D918" t="str">
            <v>Grading</v>
          </cell>
          <cell r="E918">
            <v>3000</v>
          </cell>
          <cell r="F918" t="str">
            <v>m2</v>
          </cell>
          <cell r="H918">
            <v>14214</v>
          </cell>
          <cell r="I918">
            <v>0</v>
          </cell>
          <cell r="J918">
            <v>42642000</v>
          </cell>
        </row>
        <row r="919">
          <cell r="D919" t="str">
            <v>Soil Improvement ( Compacted )</v>
          </cell>
          <cell r="E919">
            <v>4550</v>
          </cell>
          <cell r="F919" t="str">
            <v>m3</v>
          </cell>
          <cell r="H919">
            <v>9071.6075867052004</v>
          </cell>
          <cell r="I919">
            <v>0</v>
          </cell>
          <cell r="J919">
            <v>41275814.51950866</v>
          </cell>
        </row>
        <row r="920">
          <cell r="C920" t="str">
            <v>* Temporary pipe support</v>
          </cell>
          <cell r="H920">
            <v>0</v>
          </cell>
          <cell r="I920">
            <v>0</v>
          </cell>
          <cell r="J920">
            <v>0</v>
          </cell>
        </row>
        <row r="921">
          <cell r="C921" t="str">
            <v>* The pipe placement and arrangement long the pipe line route</v>
          </cell>
          <cell r="D921" t="str">
            <v>Laydown Area-3 ( Km. 60+896 )</v>
          </cell>
          <cell r="E921">
            <v>1</v>
          </cell>
          <cell r="F921" t="str">
            <v>Lot</v>
          </cell>
          <cell r="H921">
            <v>0</v>
          </cell>
          <cell r="I921">
            <v>0</v>
          </cell>
          <cell r="J921">
            <v>0</v>
          </cell>
        </row>
        <row r="922">
          <cell r="D922" t="str">
            <v>Clearing</v>
          </cell>
          <cell r="E922">
            <v>10000</v>
          </cell>
          <cell r="F922" t="str">
            <v>m2</v>
          </cell>
          <cell r="H922">
            <v>14214</v>
          </cell>
          <cell r="I922">
            <v>0</v>
          </cell>
          <cell r="J922">
            <v>142140000</v>
          </cell>
        </row>
        <row r="923">
          <cell r="D923" t="str">
            <v>Grading</v>
          </cell>
          <cell r="E923">
            <v>10000</v>
          </cell>
          <cell r="F923" t="str">
            <v>m2</v>
          </cell>
          <cell r="H923">
            <v>14214</v>
          </cell>
          <cell r="I923">
            <v>0</v>
          </cell>
          <cell r="J923">
            <v>142140000</v>
          </cell>
        </row>
        <row r="924">
          <cell r="D924" t="str">
            <v>Soil Improvement (Compacted)</v>
          </cell>
          <cell r="E924">
            <v>10000</v>
          </cell>
          <cell r="F924" t="str">
            <v>m3</v>
          </cell>
          <cell r="H924">
            <v>9071.6075867052004</v>
          </cell>
          <cell r="I924">
            <v>0</v>
          </cell>
          <cell r="J924">
            <v>90716075.867052004</v>
          </cell>
        </row>
        <row r="925">
          <cell r="D925" t="str">
            <v xml:space="preserve">Temporary Jetty  6x4m, constructed by Bulian wood </v>
          </cell>
          <cell r="E925">
            <v>1</v>
          </cell>
          <cell r="F925" t="str">
            <v>set</v>
          </cell>
          <cell r="H925">
            <v>8650000</v>
          </cell>
          <cell r="I925">
            <v>0</v>
          </cell>
          <cell r="J925">
            <v>8650000</v>
          </cell>
        </row>
        <row r="926">
          <cell r="D926" t="str">
            <v>Temporary Access Road ( L = 600 m, W = 6 m )</v>
          </cell>
          <cell r="E926">
            <v>13.5</v>
          </cell>
          <cell r="F926" t="str">
            <v>m3</v>
          </cell>
          <cell r="H926">
            <v>0</v>
          </cell>
          <cell r="I926">
            <v>0</v>
          </cell>
          <cell r="J926">
            <v>0</v>
          </cell>
        </row>
        <row r="927">
          <cell r="D927" t="str">
            <v>Clearing</v>
          </cell>
          <cell r="E927">
            <v>3600</v>
          </cell>
          <cell r="F927" t="str">
            <v>m2</v>
          </cell>
          <cell r="H927">
            <v>14214</v>
          </cell>
          <cell r="I927">
            <v>0</v>
          </cell>
          <cell r="J927">
            <v>51170400</v>
          </cell>
        </row>
        <row r="928">
          <cell r="D928" t="str">
            <v>Grading</v>
          </cell>
          <cell r="E928">
            <v>3600</v>
          </cell>
          <cell r="F928" t="str">
            <v>m2</v>
          </cell>
          <cell r="H928">
            <v>14214</v>
          </cell>
          <cell r="I928">
            <v>0</v>
          </cell>
          <cell r="J928">
            <v>51170400</v>
          </cell>
        </row>
        <row r="929">
          <cell r="D929" t="str">
            <v>Soil Improvement ( Compacted )</v>
          </cell>
          <cell r="E929">
            <v>5460</v>
          </cell>
          <cell r="F929" t="str">
            <v>m3</v>
          </cell>
          <cell r="H929">
            <v>9071.6075867052004</v>
          </cell>
          <cell r="I929">
            <v>0</v>
          </cell>
          <cell r="J929">
            <v>49530977.423410393</v>
          </cell>
        </row>
        <row r="930">
          <cell r="D930" t="str">
            <v>Heavy Repair Asphalt Road L=500m,W=6m</v>
          </cell>
          <cell r="E930">
            <v>3000</v>
          </cell>
          <cell r="F930" t="str">
            <v>m2</v>
          </cell>
          <cell r="H930">
            <v>66447.198289068852</v>
          </cell>
          <cell r="I930">
            <v>0</v>
          </cell>
          <cell r="J930">
            <v>199341594.86720654</v>
          </cell>
        </row>
        <row r="931">
          <cell r="D931" t="str">
            <v>Light Repair Asphalt Road L=1000m,W=6m</v>
          </cell>
          <cell r="E931">
            <v>6000</v>
          </cell>
          <cell r="F931" t="str">
            <v>m2</v>
          </cell>
          <cell r="H931">
            <v>41734.481622402185</v>
          </cell>
          <cell r="I931">
            <v>0</v>
          </cell>
          <cell r="J931">
            <v>250406889.73441312</v>
          </cell>
        </row>
        <row r="932">
          <cell r="D932" t="str">
            <v>Formwork</v>
          </cell>
          <cell r="E932">
            <v>39.36</v>
          </cell>
          <cell r="F932" t="str">
            <v>m2</v>
          </cell>
          <cell r="H932">
            <v>0</v>
          </cell>
          <cell r="I932">
            <v>0</v>
          </cell>
          <cell r="J932">
            <v>0</v>
          </cell>
        </row>
        <row r="933">
          <cell r="D933" t="str">
            <v>Laydown Area-4 ( Km. 69+900 )</v>
          </cell>
          <cell r="E933">
            <v>41</v>
          </cell>
          <cell r="F933" t="str">
            <v>ea</v>
          </cell>
          <cell r="H933">
            <v>0</v>
          </cell>
          <cell r="I933">
            <v>0</v>
          </cell>
          <cell r="J933">
            <v>0</v>
          </cell>
        </row>
        <row r="934">
          <cell r="D934" t="str">
            <v>Clearing</v>
          </cell>
          <cell r="E934">
            <v>10000</v>
          </cell>
          <cell r="F934" t="str">
            <v>m2</v>
          </cell>
          <cell r="H934">
            <v>14214</v>
          </cell>
          <cell r="I934">
            <v>0</v>
          </cell>
          <cell r="J934">
            <v>142140000</v>
          </cell>
        </row>
        <row r="935">
          <cell r="D935" t="str">
            <v>Grading</v>
          </cell>
          <cell r="E935">
            <v>10000</v>
          </cell>
          <cell r="F935" t="str">
            <v>m2</v>
          </cell>
          <cell r="H935">
            <v>14214</v>
          </cell>
          <cell r="I935">
            <v>0</v>
          </cell>
          <cell r="J935">
            <v>142140000</v>
          </cell>
        </row>
        <row r="936">
          <cell r="D936" t="str">
            <v>Soil Improvement (Compacted)</v>
          </cell>
          <cell r="E936">
            <v>10000</v>
          </cell>
          <cell r="F936" t="str">
            <v>m3</v>
          </cell>
          <cell r="H936">
            <v>9071.6075867052004</v>
          </cell>
          <cell r="I936">
            <v>0</v>
          </cell>
          <cell r="J936">
            <v>90716075.867052004</v>
          </cell>
        </row>
        <row r="937">
          <cell r="D937" t="str">
            <v xml:space="preserve">Temporary Jetty  6x4m, constructed by Bulian wood </v>
          </cell>
          <cell r="E937">
            <v>1</v>
          </cell>
          <cell r="F937" t="str">
            <v>set</v>
          </cell>
          <cell r="H937">
            <v>8650000</v>
          </cell>
          <cell r="I937">
            <v>0</v>
          </cell>
          <cell r="J937">
            <v>8650000</v>
          </cell>
        </row>
        <row r="938">
          <cell r="D938" t="str">
            <v>Temporary Access Road ( L = 700 m, W = 6 m )</v>
          </cell>
          <cell r="E938">
            <v>0.36</v>
          </cell>
          <cell r="F938" t="str">
            <v>ea</v>
          </cell>
          <cell r="H938">
            <v>0</v>
          </cell>
          <cell r="I938">
            <v>0</v>
          </cell>
          <cell r="J938">
            <v>0</v>
          </cell>
        </row>
        <row r="939">
          <cell r="D939" t="str">
            <v>Clearing</v>
          </cell>
          <cell r="E939">
            <v>5600</v>
          </cell>
          <cell r="F939" t="str">
            <v>m2</v>
          </cell>
          <cell r="H939">
            <v>14214</v>
          </cell>
          <cell r="I939">
            <v>0</v>
          </cell>
          <cell r="J939">
            <v>79598400</v>
          </cell>
        </row>
        <row r="940">
          <cell r="D940" t="str">
            <v>Grading</v>
          </cell>
          <cell r="E940">
            <v>4200</v>
          </cell>
          <cell r="F940" t="str">
            <v>m2</v>
          </cell>
          <cell r="H940">
            <v>14214</v>
          </cell>
          <cell r="I940">
            <v>0</v>
          </cell>
          <cell r="J940">
            <v>59698800</v>
          </cell>
        </row>
        <row r="941">
          <cell r="D941" t="str">
            <v>Soil Improvement ( Compacted )</v>
          </cell>
          <cell r="E941">
            <v>6370</v>
          </cell>
          <cell r="F941" t="str">
            <v>m3</v>
          </cell>
          <cell r="H941">
            <v>9071.6075867052004</v>
          </cell>
          <cell r="I941">
            <v>0</v>
          </cell>
          <cell r="J941">
            <v>57786140.327312127</v>
          </cell>
        </row>
        <row r="942">
          <cell r="C942" t="str">
            <v>* Temporary pipe support</v>
          </cell>
          <cell r="D942" t="str">
            <v>L. 50x50x5 - Cap Frame</v>
          </cell>
          <cell r="E942">
            <v>160.22499999999999</v>
          </cell>
          <cell r="F942" t="str">
            <v>kg</v>
          </cell>
          <cell r="I942">
            <v>0</v>
          </cell>
          <cell r="J942">
            <v>0</v>
          </cell>
        </row>
        <row r="943">
          <cell r="C943" t="str">
            <v>* The pipe placement and arrangement long the pipe line route</v>
          </cell>
          <cell r="D943" t="str">
            <v>Steel Pipe dia. 2-1/2'' - Post</v>
          </cell>
          <cell r="E943">
            <v>1</v>
          </cell>
          <cell r="F943" t="str">
            <v>Lot</v>
          </cell>
          <cell r="I943">
            <v>0</v>
          </cell>
          <cell r="J943">
            <v>31785100.881020274</v>
          </cell>
        </row>
        <row r="944">
          <cell r="D944" t="str">
            <v>Road Crossing Portal at Km.45+700, Km.54+789, Km.60+898( 3 Unit )</v>
          </cell>
          <cell r="E944">
            <v>5</v>
          </cell>
          <cell r="F944" t="str">
            <v>ea</v>
          </cell>
          <cell r="I944">
            <v>0</v>
          </cell>
          <cell r="J944">
            <v>0</v>
          </cell>
        </row>
        <row r="945">
          <cell r="D945" t="str">
            <v>Plain Concrete Post 300x300x2000 mm</v>
          </cell>
          <cell r="E945">
            <v>36</v>
          </cell>
          <cell r="F945" t="str">
            <v>set</v>
          </cell>
          <cell r="H945">
            <v>67732.935079051385</v>
          </cell>
          <cell r="I945">
            <v>0</v>
          </cell>
          <cell r="J945">
            <v>2438385.66284585</v>
          </cell>
        </row>
        <row r="946">
          <cell r="D946" t="str">
            <v>Concrete Portal 1000x1000x1750 mm</v>
          </cell>
          <cell r="E946">
            <v>3</v>
          </cell>
          <cell r="F946" t="str">
            <v>ea</v>
          </cell>
          <cell r="H946">
            <v>658514.64660188858</v>
          </cell>
          <cell r="I946">
            <v>0</v>
          </cell>
          <cell r="J946">
            <v>1975543.9398056658</v>
          </cell>
        </row>
        <row r="947">
          <cell r="D947" t="str">
            <v>Portal Pipe dia. 4''</v>
          </cell>
          <cell r="E947">
            <v>34.5</v>
          </cell>
          <cell r="F947" t="str">
            <v>m'</v>
          </cell>
          <cell r="H947">
            <v>81275</v>
          </cell>
          <cell r="I947">
            <v>0</v>
          </cell>
          <cell r="J947">
            <v>2803987.5</v>
          </cell>
        </row>
        <row r="948">
          <cell r="D948" t="str">
            <v>Soil Excavation</v>
          </cell>
          <cell r="E948">
            <v>13.5</v>
          </cell>
          <cell r="F948" t="str">
            <v>m3</v>
          </cell>
          <cell r="H948">
            <v>11893.10606060606</v>
          </cell>
          <cell r="I948">
            <v>0</v>
          </cell>
          <cell r="J948">
            <v>160556.93181818182</v>
          </cell>
        </row>
        <row r="949">
          <cell r="D949" t="str">
            <v>Back Fill</v>
          </cell>
          <cell r="E949">
            <v>8.07</v>
          </cell>
          <cell r="F949" t="str">
            <v>m3</v>
          </cell>
          <cell r="H949">
            <v>11164.916947530863</v>
          </cell>
          <cell r="I949">
            <v>0</v>
          </cell>
          <cell r="J949">
            <v>90100.879766574071</v>
          </cell>
        </row>
        <row r="950">
          <cell r="D950" t="str">
            <v>Soil Disposal</v>
          </cell>
          <cell r="E950">
            <v>5.43</v>
          </cell>
          <cell r="F950" t="str">
            <v>m3</v>
          </cell>
          <cell r="H950">
            <v>18688.04450757576</v>
          </cell>
          <cell r="I950">
            <v>0</v>
          </cell>
          <cell r="J950">
            <v>101476.08167613637</v>
          </cell>
        </row>
        <row r="951">
          <cell r="D951" t="str">
            <v>Right of Way Marker, every 1 Km. ( 41 Unit )</v>
          </cell>
          <cell r="E951">
            <v>76</v>
          </cell>
          <cell r="F951" t="str">
            <v>ea</v>
          </cell>
          <cell r="H951">
            <v>0</v>
          </cell>
          <cell r="I951">
            <v>0</v>
          </cell>
          <cell r="J951">
            <v>0</v>
          </cell>
        </row>
        <row r="952">
          <cell r="D952" t="str">
            <v>Plain Concrete Post 200x200x1200 mm</v>
          </cell>
          <cell r="E952">
            <v>1.9680000000000004</v>
          </cell>
          <cell r="F952" t="str">
            <v>m3</v>
          </cell>
          <cell r="H952">
            <v>376294.08377250773</v>
          </cell>
          <cell r="I952">
            <v>0</v>
          </cell>
          <cell r="J952">
            <v>740546.75686429534</v>
          </cell>
        </row>
        <row r="953">
          <cell r="D953" t="str">
            <v xml:space="preserve">Re-bar dia. 10mm, </v>
          </cell>
          <cell r="E953">
            <v>167.77199999999999</v>
          </cell>
          <cell r="F953" t="str">
            <v>kg</v>
          </cell>
          <cell r="H953">
            <v>4254.6767676767677</v>
          </cell>
          <cell r="I953">
            <v>0</v>
          </cell>
          <cell r="J953">
            <v>713815.63066666666</v>
          </cell>
        </row>
        <row r="954">
          <cell r="D954" t="str">
            <v>Formwork</v>
          </cell>
          <cell r="E954">
            <v>39.36</v>
          </cell>
          <cell r="F954" t="str">
            <v>m2</v>
          </cell>
          <cell r="H954">
            <v>77159.091969696994</v>
          </cell>
          <cell r="I954">
            <v>0</v>
          </cell>
          <cell r="J954">
            <v>3036981.8599272738</v>
          </cell>
        </row>
        <row r="955">
          <cell r="D955" t="str">
            <v>Logo PGN by steel Plate 200x300x2mm</v>
          </cell>
          <cell r="E955">
            <v>41</v>
          </cell>
          <cell r="F955" t="str">
            <v>ea</v>
          </cell>
          <cell r="H955">
            <v>12165.605095541403</v>
          </cell>
          <cell r="I955">
            <v>0</v>
          </cell>
          <cell r="J955">
            <v>498789.80891719752</v>
          </cell>
        </row>
        <row r="956">
          <cell r="D956" t="str">
            <v>Soil Excavation</v>
          </cell>
          <cell r="E956">
            <v>11.808000000000003</v>
          </cell>
          <cell r="F956" t="str">
            <v>m3</v>
          </cell>
          <cell r="H956">
            <v>11893.10606060606</v>
          </cell>
          <cell r="I956">
            <v>0</v>
          </cell>
          <cell r="J956">
            <v>140433.79636363639</v>
          </cell>
        </row>
        <row r="957">
          <cell r="D957" t="str">
            <v>Back Fill</v>
          </cell>
          <cell r="E957">
            <v>11.316000000000003</v>
          </cell>
          <cell r="F957" t="str">
            <v>m3</v>
          </cell>
          <cell r="H957">
            <v>11164.916947530863</v>
          </cell>
          <cell r="I957">
            <v>0</v>
          </cell>
          <cell r="J957">
            <v>126342.20017825927</v>
          </cell>
        </row>
        <row r="958">
          <cell r="C958" t="str">
            <v>* Protection for pipe coating</v>
          </cell>
          <cell r="D958" t="str">
            <v>Soil Disposal</v>
          </cell>
          <cell r="E958">
            <v>0.49200000000000088</v>
          </cell>
          <cell r="F958" t="str">
            <v>m3</v>
          </cell>
          <cell r="H958">
            <v>18688.04450757576</v>
          </cell>
          <cell r="I958">
            <v>0</v>
          </cell>
          <cell r="J958">
            <v>9194.5178977272899</v>
          </cell>
        </row>
        <row r="959">
          <cell r="C959" t="str">
            <v>* Adequate trasportation</v>
          </cell>
          <cell r="D959" t="str">
            <v>Aerial Marker, every 10 km ( 5 Unit )</v>
          </cell>
          <cell r="H959">
            <v>0</v>
          </cell>
          <cell r="I959">
            <v>0</v>
          </cell>
          <cell r="J959">
            <v>0</v>
          </cell>
        </row>
        <row r="960">
          <cell r="C960" t="str">
            <v>* Safety and security</v>
          </cell>
          <cell r="D960" t="str">
            <v>Plain Concrete Post 400x400x450 mm</v>
          </cell>
          <cell r="E960">
            <v>0.36</v>
          </cell>
          <cell r="F960" t="str">
            <v>ea</v>
          </cell>
          <cell r="H960">
            <v>376294.08377250773</v>
          </cell>
          <cell r="I960">
            <v>0</v>
          </cell>
          <cell r="J960">
            <v>135465.87015810277</v>
          </cell>
        </row>
        <row r="961">
          <cell r="D961" t="str">
            <v>Soil Excavation</v>
          </cell>
          <cell r="E961">
            <v>1.44</v>
          </cell>
          <cell r="F961" t="str">
            <v>m3</v>
          </cell>
          <cell r="H961">
            <v>11893.10606060606</v>
          </cell>
          <cell r="I961">
            <v>0</v>
          </cell>
          <cell r="J961">
            <v>17126.072727272727</v>
          </cell>
        </row>
        <row r="962">
          <cell r="A962" t="str">
            <v>III.2.3.4</v>
          </cell>
          <cell r="C962" t="str">
            <v>Line up, welding and inspection</v>
          </cell>
          <cell r="D962" t="str">
            <v>Back Fill</v>
          </cell>
          <cell r="E962">
            <v>1.08</v>
          </cell>
          <cell r="F962" t="str">
            <v>m3</v>
          </cell>
          <cell r="H962">
            <v>11164.916947530863</v>
          </cell>
          <cell r="I962">
            <v>0</v>
          </cell>
          <cell r="J962">
            <v>12058.110303333333</v>
          </cell>
        </row>
        <row r="963">
          <cell r="A963" t="str">
            <v>III.2.3.5</v>
          </cell>
          <cell r="C963" t="str">
            <v>Non destruction Examination (NDE)</v>
          </cell>
          <cell r="D963" t="str">
            <v>Soil Disphosal</v>
          </cell>
          <cell r="E963">
            <v>0.36</v>
          </cell>
          <cell r="F963" t="str">
            <v>m3</v>
          </cell>
          <cell r="H963">
            <v>18688.04450757576</v>
          </cell>
          <cell r="I963">
            <v>0</v>
          </cell>
          <cell r="J963">
            <v>6727.696022727273</v>
          </cell>
        </row>
        <row r="964">
          <cell r="A964" t="str">
            <v>III.2.3.6</v>
          </cell>
          <cell r="C964" t="str">
            <v>Field joint coating and inspection</v>
          </cell>
          <cell r="D964" t="str">
            <v>L. 50x50x5 - Cap Frame</v>
          </cell>
          <cell r="E964">
            <v>160.22499999999999</v>
          </cell>
          <cell r="F964" t="str">
            <v>kg</v>
          </cell>
          <cell r="H964">
            <v>6750</v>
          </cell>
          <cell r="I964">
            <v>0</v>
          </cell>
          <cell r="J964">
            <v>1081518.75</v>
          </cell>
        </row>
        <row r="965">
          <cell r="D965" t="str">
            <v>Steel Pipe dia. 2-1/2'' - Post</v>
          </cell>
          <cell r="E965">
            <v>107.875</v>
          </cell>
          <cell r="F965" t="str">
            <v>kg</v>
          </cell>
          <cell r="H965">
            <v>50425</v>
          </cell>
          <cell r="I965">
            <v>0</v>
          </cell>
          <cell r="J965">
            <v>5439596.875</v>
          </cell>
        </row>
        <row r="966">
          <cell r="A966" t="str">
            <v>III.2.3.7</v>
          </cell>
          <cell r="C966" t="str">
            <v>Trenching or Ditch exavation This item shall include but not</v>
          </cell>
          <cell r="D966" t="str">
            <v>Steel Plate 900x600x2mm</v>
          </cell>
          <cell r="E966">
            <v>5</v>
          </cell>
          <cell r="F966" t="str">
            <v>ea</v>
          </cell>
          <cell r="H966">
            <v>57226.5</v>
          </cell>
          <cell r="I966">
            <v>0</v>
          </cell>
          <cell r="J966">
            <v>286132.5</v>
          </cell>
        </row>
        <row r="967">
          <cell r="C967" t="str">
            <v>limited to the followings  :</v>
          </cell>
          <cell r="D967" t="str">
            <v>Warning Sign Type-1 at Pipeline Route for Road &amp; River Crossing ( 38 Unit )</v>
          </cell>
          <cell r="H967">
            <v>0</v>
          </cell>
          <cell r="I967">
            <v>0</v>
          </cell>
          <cell r="J967">
            <v>0</v>
          </cell>
        </row>
        <row r="968">
          <cell r="C968" t="str">
            <v>* Prevents water ponding</v>
          </cell>
          <cell r="D968" t="str">
            <v>Concrete Post 400x400x450 mm</v>
          </cell>
          <cell r="E968">
            <v>2.7360000000000007</v>
          </cell>
          <cell r="F968" t="str">
            <v>ea</v>
          </cell>
          <cell r="H968">
            <v>376294.08377250773</v>
          </cell>
          <cell r="I968">
            <v>0</v>
          </cell>
          <cell r="J968">
            <v>1029540.6132015814</v>
          </cell>
        </row>
        <row r="969">
          <cell r="C969" t="str">
            <v>* Maintains proper ditch dimension the pipe placement and</v>
          </cell>
          <cell r="D969" t="str">
            <v>Soil Excavation</v>
          </cell>
          <cell r="E969">
            <v>10.944000000000003</v>
          </cell>
          <cell r="F969" t="str">
            <v>m3</v>
          </cell>
          <cell r="H969">
            <v>11893.10606060606</v>
          </cell>
          <cell r="I969">
            <v>0</v>
          </cell>
          <cell r="J969">
            <v>130158.15272727275</v>
          </cell>
        </row>
        <row r="970">
          <cell r="C970" t="str">
            <v xml:space="preserve">   arrangement along the pipeline route.</v>
          </cell>
          <cell r="D970" t="str">
            <v>Back Fill</v>
          </cell>
          <cell r="E970">
            <v>8.208000000000002</v>
          </cell>
          <cell r="F970" t="str">
            <v>m3</v>
          </cell>
          <cell r="H970">
            <v>11164.916947530863</v>
          </cell>
          <cell r="I970">
            <v>0</v>
          </cell>
          <cell r="J970">
            <v>91641.638305333341</v>
          </cell>
        </row>
        <row r="971">
          <cell r="C971" t="str">
            <v>* Trenching</v>
          </cell>
          <cell r="D971" t="str">
            <v>Soil Disphosal</v>
          </cell>
          <cell r="E971">
            <v>2.7360000000000007</v>
          </cell>
          <cell r="F971" t="str">
            <v>m3</v>
          </cell>
          <cell r="H971">
            <v>18688.04450757576</v>
          </cell>
          <cell r="I971">
            <v>0</v>
          </cell>
          <cell r="J971">
            <v>51130.489772727291</v>
          </cell>
        </row>
        <row r="972">
          <cell r="D972" t="str">
            <v>Steel Pipe dia. 2'' - Post</v>
          </cell>
          <cell r="E972">
            <v>95</v>
          </cell>
          <cell r="F972" t="str">
            <v>kg</v>
          </cell>
          <cell r="H972">
            <v>50425</v>
          </cell>
          <cell r="I972">
            <v>0</v>
          </cell>
          <cell r="J972">
            <v>4790375</v>
          </cell>
        </row>
        <row r="973">
          <cell r="D973" t="str">
            <v>Steel Plate 700x500x2mm</v>
          </cell>
          <cell r="E973">
            <v>76</v>
          </cell>
          <cell r="F973" t="str">
            <v>ea</v>
          </cell>
          <cell r="H973">
            <v>57226.5</v>
          </cell>
          <cell r="I973">
            <v>0</v>
          </cell>
          <cell r="J973">
            <v>4349214</v>
          </cell>
        </row>
        <row r="974">
          <cell r="D974" t="str">
            <v>Warning Sign at Station ( 1 Unit )</v>
          </cell>
          <cell r="H974">
            <v>0</v>
          </cell>
          <cell r="I974">
            <v>0</v>
          </cell>
          <cell r="J974">
            <v>0</v>
          </cell>
        </row>
        <row r="975">
          <cell r="D975" t="str">
            <v>Steel Plate 600x400x2mm, c/w 20x3mm for list</v>
          </cell>
          <cell r="E975">
            <v>1</v>
          </cell>
          <cell r="F975" t="str">
            <v>ea</v>
          </cell>
          <cell r="H975">
            <v>29673</v>
          </cell>
          <cell r="I975">
            <v>0</v>
          </cell>
          <cell r="J975">
            <v>29673</v>
          </cell>
        </row>
        <row r="976">
          <cell r="D976" t="str">
            <v>Painting</v>
          </cell>
          <cell r="H976">
            <v>0</v>
          </cell>
          <cell r="I976">
            <v>0</v>
          </cell>
          <cell r="J976">
            <v>0</v>
          </cell>
        </row>
        <row r="977">
          <cell r="D977" t="str">
            <v>Warning Sign at Pipeline ( 38 Unit )</v>
          </cell>
          <cell r="E977">
            <v>50.428139999999999</v>
          </cell>
          <cell r="F977" t="str">
            <v>m2</v>
          </cell>
          <cell r="H977">
            <v>6564.5138629596177</v>
          </cell>
          <cell r="I977">
            <v>0</v>
          </cell>
          <cell r="J977">
            <v>331036.22411326843</v>
          </cell>
        </row>
        <row r="978">
          <cell r="D978" t="str">
            <v>Warning Sign at Station ( 1 Unit )</v>
          </cell>
          <cell r="E978">
            <v>0.48</v>
          </cell>
          <cell r="F978" t="str">
            <v>m2</v>
          </cell>
          <cell r="H978">
            <v>6564.5138629596177</v>
          </cell>
          <cell r="I978">
            <v>0</v>
          </cell>
          <cell r="J978">
            <v>3150.9666542206164</v>
          </cell>
        </row>
        <row r="979">
          <cell r="D979" t="str">
            <v>Aerial Marker  ( 5 Unit )</v>
          </cell>
          <cell r="E979">
            <v>177.37785</v>
          </cell>
          <cell r="F979" t="str">
            <v>m2</v>
          </cell>
          <cell r="H979">
            <v>6564.5138629596177</v>
          </cell>
          <cell r="I979">
            <v>0</v>
          </cell>
          <cell r="J979">
            <v>1164399.3553069716</v>
          </cell>
        </row>
        <row r="980">
          <cell r="C980" t="str">
            <v>* Protection for pipe coating</v>
          </cell>
          <cell r="D980" t="str">
            <v>Trenching in River Crossing (Depth = 3 m) L=123.0m</v>
          </cell>
          <cell r="I980">
            <v>0</v>
          </cell>
          <cell r="J980">
            <v>0</v>
          </cell>
        </row>
        <row r="981">
          <cell r="C981" t="str">
            <v>* Adequate trasportation</v>
          </cell>
          <cell r="D981" t="str">
            <v>Trenching Soil ( w =2.3 m)</v>
          </cell>
          <cell r="E981">
            <v>848.7</v>
          </cell>
          <cell r="F981" t="str">
            <v>m3</v>
          </cell>
          <cell r="I981">
            <v>0</v>
          </cell>
          <cell r="J981">
            <v>0</v>
          </cell>
        </row>
        <row r="982">
          <cell r="C982" t="str">
            <v>* Safety and security</v>
          </cell>
          <cell r="D982" t="str">
            <v>Trenching in River Crossing (Depth = 5 m) L=56.0m</v>
          </cell>
          <cell r="I982">
            <v>0</v>
          </cell>
          <cell r="J982">
            <v>0</v>
          </cell>
        </row>
        <row r="983">
          <cell r="D983" t="str">
            <v>Trenching Soil ( w =2.3 m)</v>
          </cell>
          <cell r="E983">
            <v>386.4</v>
          </cell>
          <cell r="F983" t="str">
            <v>m3</v>
          </cell>
          <cell r="I983">
            <v>0</v>
          </cell>
          <cell r="J983">
            <v>0</v>
          </cell>
        </row>
        <row r="984">
          <cell r="A984" t="str">
            <v>III.2.3.4</v>
          </cell>
          <cell r="C984" t="str">
            <v>Line up, welding and inspection</v>
          </cell>
          <cell r="D984" t="str">
            <v>Asphalt Road Crossing Open Cut ( L= 15 m,w=1.35,h=2.0m )</v>
          </cell>
          <cell r="E984">
            <v>1</v>
          </cell>
          <cell r="F984" t="str">
            <v>lot</v>
          </cell>
          <cell r="G984">
            <v>0</v>
          </cell>
          <cell r="H984">
            <v>4789234341.699337</v>
          </cell>
          <cell r="I984">
            <v>0</v>
          </cell>
          <cell r="J984">
            <v>4789234341.699337</v>
          </cell>
        </row>
        <row r="985">
          <cell r="A985" t="str">
            <v>III.2.3.5</v>
          </cell>
          <cell r="C985" t="str">
            <v>Non destruction Examination (NDE)</v>
          </cell>
          <cell r="D985" t="str">
            <v xml:space="preserve">Trenching Soil </v>
          </cell>
          <cell r="E985">
            <v>1</v>
          </cell>
          <cell r="F985" t="str">
            <v>lot</v>
          </cell>
          <cell r="G985">
            <v>0</v>
          </cell>
          <cell r="H985">
            <v>1294434038.0853512</v>
          </cell>
          <cell r="I985">
            <v>0</v>
          </cell>
          <cell r="J985">
            <v>1294434038.0853512</v>
          </cell>
        </row>
        <row r="986">
          <cell r="A986" t="str">
            <v>III.2.3.6</v>
          </cell>
          <cell r="C986" t="str">
            <v>Field joint coating and inspection</v>
          </cell>
          <cell r="D986" t="str">
            <v>Reinstatement Asphalt</v>
          </cell>
          <cell r="E986">
            <v>1</v>
          </cell>
          <cell r="F986" t="str">
            <v>lot</v>
          </cell>
          <cell r="G986">
            <v>0</v>
          </cell>
          <cell r="H986">
            <v>621631020.52909338</v>
          </cell>
          <cell r="I986">
            <v>0</v>
          </cell>
          <cell r="J986">
            <v>621631020.52909338</v>
          </cell>
        </row>
        <row r="987">
          <cell r="D987" t="str">
            <v>Gravel Road Crossing Open Cut ( L= 12 m,w=1.35,h=2.0m )</v>
          </cell>
          <cell r="I987">
            <v>0</v>
          </cell>
          <cell r="J987">
            <v>0</v>
          </cell>
        </row>
        <row r="988">
          <cell r="A988" t="str">
            <v>III.2.3.7</v>
          </cell>
          <cell r="C988" t="str">
            <v>Trenching or Ditch exavation This item shall include but not</v>
          </cell>
          <cell r="D988" t="str">
            <v xml:space="preserve">Trenching Soil </v>
          </cell>
          <cell r="E988">
            <v>32.4</v>
          </cell>
          <cell r="F988" t="str">
            <v>m3</v>
          </cell>
          <cell r="I988">
            <v>0</v>
          </cell>
          <cell r="J988">
            <v>7685279593.3516083</v>
          </cell>
        </row>
        <row r="989">
          <cell r="C989" t="str">
            <v>limited to the followings  :</v>
          </cell>
          <cell r="D989" t="str">
            <v>Reinstatement Gravel</v>
          </cell>
          <cell r="E989">
            <v>24</v>
          </cell>
          <cell r="F989" t="str">
            <v>m2</v>
          </cell>
          <cell r="I989">
            <v>0</v>
          </cell>
          <cell r="J989">
            <v>0</v>
          </cell>
        </row>
        <row r="990">
          <cell r="C990" t="str">
            <v>* Prevents water ponding</v>
          </cell>
          <cell r="D990" t="str">
            <v>Dirt &amp; Minor Road Crossing Open Cut ( L= 289 m,w=1.35,h=2.0m )</v>
          </cell>
          <cell r="I990">
            <v>0</v>
          </cell>
          <cell r="J990">
            <v>0</v>
          </cell>
        </row>
        <row r="991">
          <cell r="C991" t="str">
            <v>* Maintains proper ditch dimension the pipe placement and</v>
          </cell>
          <cell r="D991" t="str">
            <v xml:space="preserve">Trenching Soil </v>
          </cell>
          <cell r="E991">
            <v>780.3</v>
          </cell>
          <cell r="F991" t="str">
            <v>m3</v>
          </cell>
          <cell r="I991">
            <v>0</v>
          </cell>
          <cell r="J991">
            <v>0</v>
          </cell>
        </row>
        <row r="992">
          <cell r="C992" t="str">
            <v xml:space="preserve">   arrangement along the pipeline route.</v>
          </cell>
          <cell r="D992" t="str">
            <v>Reinstatement Gravel</v>
          </cell>
          <cell r="E992">
            <v>578</v>
          </cell>
          <cell r="F992" t="str">
            <v>m2</v>
          </cell>
          <cell r="I992">
            <v>0</v>
          </cell>
          <cell r="J992">
            <v>0</v>
          </cell>
        </row>
        <row r="993">
          <cell r="C993" t="str">
            <v>* Trenching</v>
          </cell>
          <cell r="D993" t="str">
            <v>Trenching Fibre Optic in normal soil ( L= 15372 m )</v>
          </cell>
          <cell r="E993">
            <v>1</v>
          </cell>
          <cell r="F993" t="str">
            <v>Lot</v>
          </cell>
          <cell r="I993">
            <v>0</v>
          </cell>
          <cell r="J993" t="e">
            <v>#REF!</v>
          </cell>
        </row>
        <row r="994">
          <cell r="D994" t="str">
            <v>Trenching in normal soil Km. 30+038 to Km. 45+410 ( L= 15372 m )</v>
          </cell>
          <cell r="E994">
            <v>7686</v>
          </cell>
          <cell r="F994" t="str">
            <v>m3</v>
          </cell>
          <cell r="I994">
            <v>0</v>
          </cell>
          <cell r="J994">
            <v>0</v>
          </cell>
        </row>
        <row r="995">
          <cell r="D995" t="str">
            <v>Trenching Soil ( w =1.35, d = 2.0m)</v>
          </cell>
          <cell r="E995">
            <v>41504.400000000001</v>
          </cell>
          <cell r="F995" t="str">
            <v>m3</v>
          </cell>
          <cell r="H995">
            <v>28428</v>
          </cell>
          <cell r="I995">
            <v>0</v>
          </cell>
          <cell r="J995">
            <v>1179887083.2</v>
          </cell>
        </row>
        <row r="996">
          <cell r="D996" t="str">
            <v>Trenching in swamp Km. 45+410 to Km. 69+836 ( L= 24426 m )</v>
          </cell>
          <cell r="E996">
            <v>1537.2</v>
          </cell>
          <cell r="F996" t="str">
            <v>m3</v>
          </cell>
          <cell r="H996">
            <v>0</v>
          </cell>
          <cell r="I996">
            <v>0</v>
          </cell>
          <cell r="J996">
            <v>0</v>
          </cell>
        </row>
        <row r="997">
          <cell r="D997" t="str">
            <v>Trenching Soil ( w =2.3, d = 2.0m)</v>
          </cell>
          <cell r="E997">
            <v>112359.6</v>
          </cell>
          <cell r="F997" t="str">
            <v>m3</v>
          </cell>
          <cell r="H997">
            <v>36256.000000000007</v>
          </cell>
          <cell r="I997">
            <v>0</v>
          </cell>
          <cell r="J997">
            <v>4073709657.6000009</v>
          </cell>
        </row>
        <row r="998">
          <cell r="D998" t="str">
            <v>Trenching in River Crossing (Depth = 1 m) L= 12.0m</v>
          </cell>
          <cell r="E998">
            <v>12213</v>
          </cell>
          <cell r="F998" t="str">
            <v>m3</v>
          </cell>
          <cell r="H998">
            <v>0</v>
          </cell>
          <cell r="I998">
            <v>0</v>
          </cell>
          <cell r="J998">
            <v>0</v>
          </cell>
        </row>
        <row r="999">
          <cell r="D999" t="str">
            <v>Trenching Soil ( w =2.3 m)</v>
          </cell>
          <cell r="E999">
            <v>82.8</v>
          </cell>
          <cell r="F999" t="str">
            <v>m3</v>
          </cell>
          <cell r="H999">
            <v>20076.923915038078</v>
          </cell>
          <cell r="I999">
            <v>0</v>
          </cell>
          <cell r="J999">
            <v>1662369.3001651529</v>
          </cell>
        </row>
        <row r="1000">
          <cell r="A1000" t="str">
            <v>III.2.3.8</v>
          </cell>
          <cell r="C1000" t="str">
            <v>Pipe Lowering</v>
          </cell>
          <cell r="D1000" t="str">
            <v>Trenching in River Crossing (Depth = 2 m) L=28.0m</v>
          </cell>
          <cell r="E1000">
            <v>1</v>
          </cell>
          <cell r="F1000" t="str">
            <v>Lot</v>
          </cell>
          <cell r="H1000">
            <v>0</v>
          </cell>
          <cell r="I1000">
            <v>0</v>
          </cell>
          <cell r="J1000">
            <v>0</v>
          </cell>
        </row>
        <row r="1001">
          <cell r="C1001" t="str">
            <v>* Concrete Set on Weight for Swampy Area (L=24426m), every 30m ( 815 UNIT )</v>
          </cell>
          <cell r="D1001" t="str">
            <v>Trenching Soil ( w =2.3 m)</v>
          </cell>
          <cell r="E1001">
            <v>193.2</v>
          </cell>
          <cell r="F1001" t="str">
            <v>m3</v>
          </cell>
          <cell r="H1001">
            <v>20076.923915038078</v>
          </cell>
          <cell r="I1001">
            <v>0</v>
          </cell>
          <cell r="J1001">
            <v>3878861.7003853563</v>
          </cell>
        </row>
        <row r="1002">
          <cell r="D1002" t="str">
            <v>Trenching in River Crossing (Depth = 3 m) L=123.0m</v>
          </cell>
          <cell r="E1002">
            <v>948.9860000000001</v>
          </cell>
          <cell r="F1002" t="str">
            <v>m3</v>
          </cell>
          <cell r="H1002">
            <v>0</v>
          </cell>
          <cell r="I1002">
            <v>0</v>
          </cell>
          <cell r="J1002">
            <v>0</v>
          </cell>
        </row>
        <row r="1003">
          <cell r="D1003" t="str">
            <v>Trenching Soil ( w =2.3 m)</v>
          </cell>
          <cell r="E1003">
            <v>8</v>
          </cell>
          <cell r="F1003" t="str">
            <v>m3</v>
          </cell>
          <cell r="H1003">
            <v>53993216.991811179</v>
          </cell>
          <cell r="I1003">
            <v>0</v>
          </cell>
          <cell r="J1003">
            <v>431945735.93448943</v>
          </cell>
        </row>
        <row r="1004">
          <cell r="D1004" t="str">
            <v>Trenching in River Crossing (Depth = 5 m) L=56.0m</v>
          </cell>
          <cell r="E1004">
            <v>4408.5794999999998</v>
          </cell>
          <cell r="F1004" t="str">
            <v>kg</v>
          </cell>
          <cell r="H1004">
            <v>0</v>
          </cell>
          <cell r="I1004">
            <v>0</v>
          </cell>
          <cell r="J1004">
            <v>0</v>
          </cell>
        </row>
        <row r="1005">
          <cell r="D1005" t="str">
            <v>Trenching Soil ( w =2.3 m)</v>
          </cell>
          <cell r="E1005">
            <v>1</v>
          </cell>
          <cell r="F1005" t="str">
            <v>m3</v>
          </cell>
          <cell r="H1005">
            <v>53993216.991811179</v>
          </cell>
          <cell r="I1005">
            <v>0</v>
          </cell>
          <cell r="J1005">
            <v>53993216.991811179</v>
          </cell>
        </row>
        <row r="1006">
          <cell r="D1006" t="str">
            <v>Asphalt Road Crossing Open Cut ( L= 15 m,w=1.35,h=2.0m )</v>
          </cell>
          <cell r="E1006">
            <v>815</v>
          </cell>
          <cell r="F1006" t="str">
            <v>set</v>
          </cell>
          <cell r="H1006">
            <v>0</v>
          </cell>
          <cell r="I1006">
            <v>0</v>
          </cell>
          <cell r="J1006">
            <v>0</v>
          </cell>
        </row>
        <row r="1007">
          <cell r="C1007" t="str">
            <v>* Concrete Set on Weight for River Crossing ( 27 UNIT )</v>
          </cell>
          <cell r="D1007" t="str">
            <v xml:space="preserve">Trenching Soil </v>
          </cell>
          <cell r="E1007">
            <v>40.5</v>
          </cell>
          <cell r="F1007" t="str">
            <v>m3</v>
          </cell>
          <cell r="H1007">
            <v>28428</v>
          </cell>
          <cell r="I1007">
            <v>0</v>
          </cell>
          <cell r="J1007">
            <v>1151334</v>
          </cell>
        </row>
        <row r="1008">
          <cell r="D1008" t="str">
            <v>Reinstatement Asphalt</v>
          </cell>
          <cell r="E1008">
            <v>30</v>
          </cell>
          <cell r="F1008" t="str">
            <v>m2</v>
          </cell>
          <cell r="H1008">
            <v>113400.63162240219</v>
          </cell>
          <cell r="I1008">
            <v>0</v>
          </cell>
          <cell r="J1008">
            <v>3402018.9486720655</v>
          </cell>
        </row>
        <row r="1009">
          <cell r="D1009" t="str">
            <v>Gravel Road Crossing Open Cut ( L= 12 m,w=1.35,h=2.0m )</v>
          </cell>
          <cell r="E1009">
            <v>3528.28494</v>
          </cell>
          <cell r="F1009" t="str">
            <v>kg</v>
          </cell>
          <cell r="H1009">
            <v>0</v>
          </cell>
          <cell r="I1009">
            <v>0</v>
          </cell>
          <cell r="J1009">
            <v>0</v>
          </cell>
        </row>
        <row r="1010">
          <cell r="D1010" t="str">
            <v xml:space="preserve">Trenching Soil </v>
          </cell>
          <cell r="E1010">
            <v>32.4</v>
          </cell>
          <cell r="F1010" t="str">
            <v>m3</v>
          </cell>
          <cell r="H1010">
            <v>28428</v>
          </cell>
          <cell r="I1010">
            <v>0</v>
          </cell>
          <cell r="J1010">
            <v>921067.2</v>
          </cell>
        </row>
        <row r="1011">
          <cell r="D1011" t="str">
            <v>Reinstatement Gravel</v>
          </cell>
          <cell r="E1011">
            <v>24</v>
          </cell>
          <cell r="F1011" t="str">
            <v>m2</v>
          </cell>
          <cell r="H1011">
            <v>44975.853925818883</v>
          </cell>
          <cell r="I1011">
            <v>0</v>
          </cell>
          <cell r="J1011">
            <v>1079420.4942196533</v>
          </cell>
        </row>
        <row r="1012">
          <cell r="D1012" t="str">
            <v>Dirt &amp; Minor Road Crossing Open Cut ( L= 289 m,w=1.35,h=2.0m )</v>
          </cell>
          <cell r="E1012">
            <v>27</v>
          </cell>
          <cell r="F1012" t="str">
            <v>set</v>
          </cell>
          <cell r="H1012">
            <v>0</v>
          </cell>
          <cell r="I1012">
            <v>0</v>
          </cell>
          <cell r="J1012">
            <v>0</v>
          </cell>
        </row>
        <row r="1013">
          <cell r="D1013" t="str">
            <v xml:space="preserve">Trenching Soil </v>
          </cell>
          <cell r="E1013">
            <v>780.3</v>
          </cell>
          <cell r="F1013" t="str">
            <v>m3</v>
          </cell>
          <cell r="H1013">
            <v>28428</v>
          </cell>
          <cell r="I1013">
            <v>0</v>
          </cell>
          <cell r="J1013">
            <v>22182368.399999999</v>
          </cell>
        </row>
        <row r="1014">
          <cell r="A1014" t="str">
            <v>III.2.3.9</v>
          </cell>
          <cell r="C1014" t="str">
            <v>Backfilling and compaction</v>
          </cell>
          <cell r="D1014" t="str">
            <v>Reinstatement Gravel</v>
          </cell>
          <cell r="E1014">
            <v>578</v>
          </cell>
          <cell r="F1014" t="str">
            <v>m2</v>
          </cell>
          <cell r="H1014">
            <v>44975.853925818883</v>
          </cell>
          <cell r="I1014">
            <v>0</v>
          </cell>
          <cell r="J1014">
            <v>25996043.569123313</v>
          </cell>
        </row>
        <row r="1015">
          <cell r="C1015" t="str">
            <v>This system include but not limited to thefollowings  :</v>
          </cell>
          <cell r="D1015" t="str">
            <v>Trenching Fibre Optic in normal soil ( L= 15372 m )</v>
          </cell>
          <cell r="H1015">
            <v>1798704526.1764784</v>
          </cell>
          <cell r="I1015">
            <v>0</v>
          </cell>
          <cell r="J1015">
            <v>0</v>
          </cell>
        </row>
        <row r="1016">
          <cell r="C1016" t="str">
            <v xml:space="preserve">* Compact every detemined layer  before the succeding layer is </v>
          </cell>
          <cell r="D1016" t="str">
            <v>Trenching Soil ( w = 0.5, d = 1.0m)</v>
          </cell>
          <cell r="E1016">
            <v>7686</v>
          </cell>
          <cell r="F1016" t="str">
            <v>m3</v>
          </cell>
          <cell r="H1016" t="e">
            <v>#REF!</v>
          </cell>
          <cell r="I1016">
            <v>0</v>
          </cell>
          <cell r="J1016" t="e">
            <v>#REF!</v>
          </cell>
        </row>
        <row r="1017">
          <cell r="C1017" t="str">
            <v xml:space="preserve">   Placed.</v>
          </cell>
          <cell r="D1017" t="str">
            <v>Concrete Tile 400x200x75mm</v>
          </cell>
          <cell r="E1017">
            <v>15372</v>
          </cell>
          <cell r="F1017" t="str">
            <v>m'</v>
          </cell>
          <cell r="H1017">
            <v>5644.4112565876158</v>
          </cell>
          <cell r="I1017">
            <v>0</v>
          </cell>
          <cell r="J1017">
            <v>86765889.836264834</v>
          </cell>
        </row>
        <row r="1018">
          <cell r="D1018" t="str">
            <v>Sand Filling  ( d = 200mm)</v>
          </cell>
          <cell r="E1018">
            <v>1537.2</v>
          </cell>
          <cell r="F1018" t="str">
            <v>m3</v>
          </cell>
          <cell r="H1018" t="e">
            <v>#REF!</v>
          </cell>
          <cell r="I1018">
            <v>0</v>
          </cell>
          <cell r="J1018" t="e">
            <v>#REF!</v>
          </cell>
        </row>
        <row r="1019">
          <cell r="D1019" t="str">
            <v>Trenching Fibre Optic in swamp area ( L= 24426 m )</v>
          </cell>
          <cell r="E1019">
            <v>12213</v>
          </cell>
          <cell r="F1019" t="str">
            <v>m3</v>
          </cell>
          <cell r="H1019" t="e">
            <v>#REF!</v>
          </cell>
          <cell r="I1019">
            <v>0</v>
          </cell>
          <cell r="J1019" t="e">
            <v>#REF!</v>
          </cell>
        </row>
        <row r="1020">
          <cell r="D1020" t="str">
            <v>Trenching Soil ( w = 0.5, d = 1.0m)</v>
          </cell>
          <cell r="E1020">
            <v>12213</v>
          </cell>
          <cell r="F1020" t="str">
            <v>m3</v>
          </cell>
          <cell r="H1020" t="e">
            <v>#REF!</v>
          </cell>
          <cell r="I1020">
            <v>0</v>
          </cell>
          <cell r="J1020" t="e">
            <v>#REF!</v>
          </cell>
        </row>
        <row r="1021">
          <cell r="D1021" t="str">
            <v>Pipe trench in swamp area ( L= 24426 m )</v>
          </cell>
          <cell r="E1021">
            <v>102661.07911320959</v>
          </cell>
          <cell r="F1021" t="str">
            <v>m3</v>
          </cell>
          <cell r="H1021">
            <v>0</v>
          </cell>
          <cell r="I1021">
            <v>0</v>
          </cell>
          <cell r="J1021">
            <v>0</v>
          </cell>
        </row>
        <row r="1022">
          <cell r="A1022" t="str">
            <v>III.2.3.8</v>
          </cell>
          <cell r="C1022" t="str">
            <v>Pipe Lowering</v>
          </cell>
          <cell r="D1022" t="str">
            <v>Pipe trench in River Crossing  L=318.0m</v>
          </cell>
          <cell r="E1022">
            <v>1</v>
          </cell>
          <cell r="F1022" t="str">
            <v>Lot</v>
          </cell>
          <cell r="H1022">
            <v>0</v>
          </cell>
          <cell r="I1022">
            <v>0</v>
          </cell>
          <cell r="J1022">
            <v>16144697525.109831</v>
          </cell>
        </row>
        <row r="1023">
          <cell r="C1023" t="str">
            <v>* Concrete Set on Weight for Swampy Area (L=24426m), every 30m ( 815 UNIT )</v>
          </cell>
          <cell r="D1023" t="str">
            <v>Pipe trench Road Crossing Open Cut ( L= 33.0 m )</v>
          </cell>
          <cell r="E1023">
            <v>840.09711007680005</v>
          </cell>
          <cell r="F1023" t="str">
            <v>m3</v>
          </cell>
          <cell r="H1023">
            <v>0</v>
          </cell>
          <cell r="I1023">
            <v>0</v>
          </cell>
          <cell r="J1023">
            <v>0</v>
          </cell>
        </row>
        <row r="1024">
          <cell r="C1024" t="str">
            <v>* Any soil erosion control and protection</v>
          </cell>
          <cell r="D1024" t="str">
            <v>Pouring Concrete , K-175 , vol.=1.058 m3</v>
          </cell>
          <cell r="E1024">
            <v>948.9860000000001</v>
          </cell>
          <cell r="F1024" t="str">
            <v>m3</v>
          </cell>
          <cell r="H1024">
            <v>376294.08377250773</v>
          </cell>
          <cell r="I1024">
            <v>0</v>
          </cell>
          <cell r="J1024">
            <v>357097817.38293707</v>
          </cell>
        </row>
        <row r="1025">
          <cell r="D1025" t="str">
            <v>Re-bar dia. 13mm , weight=130.69kg</v>
          </cell>
          <cell r="E1025">
            <v>106501.93430000001</v>
          </cell>
          <cell r="F1025" t="str">
            <v>kg</v>
          </cell>
          <cell r="H1025">
            <v>4254.6767676767677</v>
          </cell>
          <cell r="I1025">
            <v>0</v>
          </cell>
          <cell r="J1025">
            <v>453131305.57884753</v>
          </cell>
        </row>
        <row r="1026">
          <cell r="A1026" t="str">
            <v>III.2.3.10</v>
          </cell>
          <cell r="C1026" t="str">
            <v>HDD  (major River Crossing)</v>
          </cell>
          <cell r="D1026" t="str">
            <v>Re-bar dia. 20mm , weight=5.41 kg</v>
          </cell>
          <cell r="E1026">
            <v>4408.5794999999998</v>
          </cell>
          <cell r="F1026" t="str">
            <v>kg</v>
          </cell>
          <cell r="H1026">
            <v>4254.6767676767677</v>
          </cell>
          <cell r="I1026">
            <v>0</v>
          </cell>
          <cell r="J1026">
            <v>18757080.777106062</v>
          </cell>
        </row>
        <row r="1027">
          <cell r="A1027" t="str">
            <v>III.2.3.11</v>
          </cell>
          <cell r="C1027" t="str">
            <v>Thrust Boring (major Road Crossing)</v>
          </cell>
          <cell r="D1027" t="str">
            <v>Formwork</v>
          </cell>
          <cell r="E1027">
            <v>7684.4719999999988</v>
          </cell>
          <cell r="F1027" t="str">
            <v>m2</v>
          </cell>
          <cell r="H1027">
            <v>77159.091969696994</v>
          </cell>
          <cell r="I1027">
            <v>0</v>
          </cell>
          <cell r="J1027">
            <v>592926881.78656125</v>
          </cell>
        </row>
        <row r="1028">
          <cell r="A1028" t="str">
            <v>III.2.3.12</v>
          </cell>
          <cell r="C1028" t="str">
            <v>Pipeline installation for minor road and minor river crossing</v>
          </cell>
          <cell r="D1028" t="str">
            <v>Installation concrete set</v>
          </cell>
          <cell r="E1028">
            <v>815</v>
          </cell>
          <cell r="F1028" t="str">
            <v>set</v>
          </cell>
          <cell r="H1028">
            <v>299669.98154355318</v>
          </cell>
          <cell r="I1028">
            <v>0</v>
          </cell>
          <cell r="J1028">
            <v>244231034.95799583</v>
          </cell>
        </row>
        <row r="1029">
          <cell r="C1029" t="str">
            <v>* Concrete Set on Weight for River Crossing ( 27 UNIT )</v>
          </cell>
          <cell r="H1029">
            <v>0</v>
          </cell>
          <cell r="I1029">
            <v>0</v>
          </cell>
          <cell r="J1029">
            <v>0</v>
          </cell>
        </row>
        <row r="1030">
          <cell r="A1030" t="str">
            <v>III.2.3.13</v>
          </cell>
          <cell r="C1030" t="str">
            <v>Chatodic Protection</v>
          </cell>
          <cell r="D1030" t="str">
            <v>Pouring Concrete , K-175 , vol.=1.058 m3</v>
          </cell>
          <cell r="E1030">
            <v>31.438800000000004</v>
          </cell>
          <cell r="F1030" t="str">
            <v>m3</v>
          </cell>
          <cell r="H1030">
            <v>376294.08377250773</v>
          </cell>
          <cell r="I1030">
            <v>0</v>
          </cell>
          <cell r="J1030">
            <v>11830234.440907117</v>
          </cell>
        </row>
        <row r="1031">
          <cell r="D1031" t="str">
            <v>Re-bar dia. 13mm , weight=130.69kg</v>
          </cell>
          <cell r="E1031">
            <v>3528.28494</v>
          </cell>
          <cell r="F1031" t="str">
            <v>kg</v>
          </cell>
          <cell r="H1031">
            <v>4254.6767676767677</v>
          </cell>
          <cell r="I1031">
            <v>0</v>
          </cell>
          <cell r="J1031">
            <v>15011711.963961817</v>
          </cell>
        </row>
        <row r="1032">
          <cell r="A1032" t="str">
            <v>III.2.3.13.1</v>
          </cell>
          <cell r="C1032" t="str">
            <v>Chatodic Protection installation</v>
          </cell>
          <cell r="D1032" t="str">
            <v>Re-bar dia. 20mm , weight=5.41 kg</v>
          </cell>
          <cell r="E1032">
            <v>146.05109999999999</v>
          </cell>
          <cell r="F1032" t="str">
            <v>kg</v>
          </cell>
          <cell r="H1032">
            <v>4254.6767676767677</v>
          </cell>
          <cell r="I1032">
            <v>0</v>
          </cell>
          <cell r="J1032">
            <v>621400.22206363629</v>
          </cell>
        </row>
        <row r="1033">
          <cell r="C1033" t="str">
            <v>* Cathodic Test Post  Safety Guard every 2 km ( 21 Unit )</v>
          </cell>
          <cell r="D1033" t="str">
            <v>Formwork</v>
          </cell>
          <cell r="E1033">
            <v>254.57759999999996</v>
          </cell>
          <cell r="F1033" t="str">
            <v>m2</v>
          </cell>
          <cell r="H1033">
            <v>77159.091969696994</v>
          </cell>
          <cell r="I1033">
            <v>0</v>
          </cell>
          <cell r="J1033">
            <v>19642976.451824732</v>
          </cell>
        </row>
        <row r="1034">
          <cell r="D1034" t="str">
            <v>Installation concrete set</v>
          </cell>
          <cell r="E1034">
            <v>27</v>
          </cell>
          <cell r="F1034" t="str">
            <v>set</v>
          </cell>
          <cell r="H1034">
            <v>299669.98154355318</v>
          </cell>
          <cell r="I1034">
            <v>0</v>
          </cell>
          <cell r="J1034">
            <v>8091089.5016759355</v>
          </cell>
        </row>
        <row r="1035">
          <cell r="D1035" t="str">
            <v>Soil Excavation</v>
          </cell>
          <cell r="E1035">
            <v>6.0480000000000018</v>
          </cell>
          <cell r="F1035" t="str">
            <v>m3</v>
          </cell>
          <cell r="I1035">
            <v>0</v>
          </cell>
          <cell r="J1035">
            <v>0</v>
          </cell>
        </row>
        <row r="1036">
          <cell r="A1036" t="str">
            <v>III.2.3.9</v>
          </cell>
          <cell r="C1036" t="str">
            <v>Backfilling and compaction</v>
          </cell>
          <cell r="D1036" t="str">
            <v>Back Fill</v>
          </cell>
          <cell r="E1036">
            <v>3.2838750000000014</v>
          </cell>
          <cell r="F1036" t="str">
            <v>m3</v>
          </cell>
          <cell r="I1036">
            <v>0</v>
          </cell>
          <cell r="J1036">
            <v>1837455161.7535753</v>
          </cell>
        </row>
        <row r="1037">
          <cell r="C1037" t="str">
            <v>This system include but not limited to thefollowings  :</v>
          </cell>
          <cell r="D1037" t="str">
            <v>Soil Disposal</v>
          </cell>
          <cell r="E1037">
            <v>2.7641250000000004</v>
          </cell>
          <cell r="F1037" t="str">
            <v>m3</v>
          </cell>
          <cell r="I1037">
            <v>0</v>
          </cell>
          <cell r="J1037">
            <v>0</v>
          </cell>
        </row>
        <row r="1038">
          <cell r="A1038" t="str">
            <v>III.2.3.14</v>
          </cell>
          <cell r="C1038" t="str">
            <v xml:space="preserve">* Compact every detemined layer  before the succeding layer is </v>
          </cell>
          <cell r="E1038">
            <v>1</v>
          </cell>
          <cell r="F1038" t="str">
            <v>Lot</v>
          </cell>
          <cell r="I1038">
            <v>0</v>
          </cell>
          <cell r="J1038">
            <v>4052850329.964756</v>
          </cell>
        </row>
        <row r="1039">
          <cell r="C1039" t="str">
            <v xml:space="preserve">   Placed.</v>
          </cell>
          <cell r="I1039">
            <v>0</v>
          </cell>
          <cell r="J1039">
            <v>0</v>
          </cell>
        </row>
        <row r="1040">
          <cell r="C1040" t="str">
            <v>* Site preparation</v>
          </cell>
          <cell r="D1040" t="str">
            <v>Fibre Optic trench in normal soil ( L= 15372 m )</v>
          </cell>
          <cell r="E1040">
            <v>6148.8</v>
          </cell>
          <cell r="F1040" t="str">
            <v>m3</v>
          </cell>
          <cell r="H1040">
            <v>0</v>
          </cell>
          <cell r="I1040">
            <v>0</v>
          </cell>
          <cell r="J1040">
            <v>0</v>
          </cell>
        </row>
        <row r="1041">
          <cell r="D1041" t="str">
            <v>Fibre Optic trench in swamp area ( L= 24426 m )</v>
          </cell>
          <cell r="E1041">
            <v>12213</v>
          </cell>
          <cell r="F1041" t="str">
            <v>m3</v>
          </cell>
          <cell r="H1041">
            <v>0</v>
          </cell>
          <cell r="I1041">
            <v>0</v>
          </cell>
          <cell r="J1041">
            <v>0</v>
          </cell>
        </row>
        <row r="1042">
          <cell r="D1042" t="str">
            <v>Pipe trench in normal soil ( L= 15327 m )</v>
          </cell>
          <cell r="E1042">
            <v>35297.203216579204</v>
          </cell>
          <cell r="F1042" t="str">
            <v>m3</v>
          </cell>
          <cell r="H1042">
            <v>7665.7345868825469</v>
          </cell>
          <cell r="I1042">
            <v>0</v>
          </cell>
          <cell r="J1042">
            <v>270578991.51755309</v>
          </cell>
        </row>
        <row r="1043">
          <cell r="D1043" t="str">
            <v>Pipe trench in swamp area ( L= 24426 m )</v>
          </cell>
          <cell r="E1043">
            <v>102661.07911320959</v>
          </cell>
          <cell r="F1043" t="str">
            <v>m3</v>
          </cell>
          <cell r="H1043">
            <v>36290.049259106338</v>
          </cell>
          <cell r="I1043">
            <v>0</v>
          </cell>
          <cell r="J1043">
            <v>3725575618.0113888</v>
          </cell>
        </row>
        <row r="1044">
          <cell r="D1044" t="str">
            <v>Pipe trench in River Crossing  L=318.0m</v>
          </cell>
          <cell r="E1044">
            <v>1384.8357880127999</v>
          </cell>
          <cell r="F1044" t="str">
            <v>m3</v>
          </cell>
          <cell r="H1044">
            <v>36290.049259106338</v>
          </cell>
          <cell r="I1044">
            <v>0</v>
          </cell>
          <cell r="J1044">
            <v>50255758.962757848</v>
          </cell>
        </row>
        <row r="1045">
          <cell r="D1045" t="str">
            <v>Pipe trench Road Crossing Open Cut ( L= 33.0 m )</v>
          </cell>
          <cell r="E1045">
            <v>840.09711007680005</v>
          </cell>
          <cell r="F1045" t="str">
            <v>m3</v>
          </cell>
          <cell r="H1045">
            <v>7665.7345868825469</v>
          </cell>
          <cell r="I1045">
            <v>0</v>
          </cell>
          <cell r="J1045">
            <v>6439961.4730558004</v>
          </cell>
        </row>
        <row r="1046">
          <cell r="C1046" t="str">
            <v>* Any soil erosion control and protection</v>
          </cell>
          <cell r="D1046" t="str">
            <v>Soil Improvement for Station (Compacted)</v>
          </cell>
          <cell r="E1046">
            <v>1</v>
          </cell>
          <cell r="F1046" t="str">
            <v>Lot</v>
          </cell>
          <cell r="I1046">
            <v>0</v>
          </cell>
          <cell r="J1046">
            <v>0</v>
          </cell>
        </row>
        <row r="1047">
          <cell r="D1047" t="str">
            <v xml:space="preserve">Gravel Area </v>
          </cell>
          <cell r="E1047">
            <v>1816.4</v>
          </cell>
          <cell r="F1047" t="str">
            <v>m2</v>
          </cell>
          <cell r="I1047">
            <v>0</v>
          </cell>
          <cell r="J1047">
            <v>0</v>
          </cell>
        </row>
        <row r="1048">
          <cell r="A1048" t="str">
            <v>III.2.3.10</v>
          </cell>
          <cell r="C1048" t="str">
            <v>HDD  (major River Crossing)</v>
          </cell>
          <cell r="D1048" t="str">
            <v>Access Walkway by sectional valve</v>
          </cell>
          <cell r="E1048">
            <v>1</v>
          </cell>
          <cell r="F1048" t="str">
            <v>Ls</v>
          </cell>
          <cell r="G1048">
            <v>425000</v>
          </cell>
          <cell r="H1048">
            <v>124491018.77995375</v>
          </cell>
          <cell r="I1048">
            <v>425000</v>
          </cell>
          <cell r="J1048">
            <v>124491018.77995375</v>
          </cell>
        </row>
        <row r="1049">
          <cell r="A1049" t="str">
            <v>III.2.3.11</v>
          </cell>
          <cell r="C1049" t="str">
            <v>Thrust Boring (major Road Crossing)</v>
          </cell>
          <cell r="D1049" t="str">
            <v>Clearing</v>
          </cell>
          <cell r="E1049">
            <v>1</v>
          </cell>
          <cell r="F1049" t="str">
            <v>Ls</v>
          </cell>
          <cell r="G1049">
            <v>0</v>
          </cell>
          <cell r="H1049">
            <v>363413205.64161074</v>
          </cell>
          <cell r="I1049">
            <v>0</v>
          </cell>
          <cell r="J1049">
            <v>363413205.64161074</v>
          </cell>
        </row>
        <row r="1050">
          <cell r="A1050" t="str">
            <v>III.2.3.12</v>
          </cell>
          <cell r="C1050" t="str">
            <v>Pipeline installation for minor road and minor river crossing</v>
          </cell>
          <cell r="D1050" t="str">
            <v>Grading</v>
          </cell>
          <cell r="E1050">
            <v>1</v>
          </cell>
          <cell r="F1050" t="str">
            <v>Ls</v>
          </cell>
          <cell r="G1050">
            <v>0</v>
          </cell>
          <cell r="H1050">
            <v>891761975.85779393</v>
          </cell>
          <cell r="I1050">
            <v>0</v>
          </cell>
          <cell r="J1050">
            <v>891761975.85779393</v>
          </cell>
        </row>
        <row r="1051">
          <cell r="D1051" t="str">
            <v>Soil Improvement (Compacted)</v>
          </cell>
          <cell r="E1051">
            <v>895.51800000000003</v>
          </cell>
          <cell r="F1051" t="str">
            <v>m3</v>
          </cell>
          <cell r="I1051">
            <v>0</v>
          </cell>
          <cell r="J1051">
            <v>0</v>
          </cell>
        </row>
        <row r="1052">
          <cell r="A1052" t="str">
            <v>III.2.3.13</v>
          </cell>
          <cell r="C1052" t="str">
            <v>Chatodic Protection</v>
          </cell>
          <cell r="D1052" t="str">
            <v>Access Road ( L = 1219 m, w = 6 m )</v>
          </cell>
          <cell r="I1052">
            <v>0</v>
          </cell>
          <cell r="J1052">
            <v>0</v>
          </cell>
        </row>
        <row r="1053">
          <cell r="D1053" t="str">
            <v>Clearing</v>
          </cell>
          <cell r="E1053">
            <v>9752</v>
          </cell>
          <cell r="F1053" t="str">
            <v>m2</v>
          </cell>
          <cell r="I1053">
            <v>0</v>
          </cell>
          <cell r="J1053">
            <v>0</v>
          </cell>
        </row>
        <row r="1054">
          <cell r="A1054" t="str">
            <v>III.2.3.13.1</v>
          </cell>
          <cell r="C1054" t="str">
            <v>Chatodic Protection installation</v>
          </cell>
          <cell r="D1054" t="str">
            <v>Grading</v>
          </cell>
          <cell r="E1054">
            <v>9752</v>
          </cell>
          <cell r="F1054" t="str">
            <v>m2</v>
          </cell>
          <cell r="I1054">
            <v>0</v>
          </cell>
          <cell r="J1054">
            <v>2682237.1821593679</v>
          </cell>
        </row>
        <row r="1055">
          <cell r="C1055" t="str">
            <v>* Cathodic Test Post  Safety Guard every 2 km ( 21 Unit )</v>
          </cell>
          <cell r="D1055" t="str">
            <v>Soil Improvement ( Compacted )</v>
          </cell>
          <cell r="E1055">
            <v>7765.03</v>
          </cell>
          <cell r="F1055" t="str">
            <v>m3</v>
          </cell>
          <cell r="I1055">
            <v>0</v>
          </cell>
          <cell r="J1055">
            <v>2682237.1821593679</v>
          </cell>
        </row>
        <row r="1056">
          <cell r="D1056" t="str">
            <v>Plain Concrete Post 450x450x650 mm</v>
          </cell>
          <cell r="E1056">
            <v>5.9231250000000006</v>
          </cell>
          <cell r="F1056" t="str">
            <v>m3</v>
          </cell>
          <cell r="H1056">
            <v>376294.08377250773</v>
          </cell>
          <cell r="I1056">
            <v>0</v>
          </cell>
          <cell r="J1056">
            <v>2228836.8949450352</v>
          </cell>
        </row>
        <row r="1057">
          <cell r="D1057" t="str">
            <v>Soil Excavation</v>
          </cell>
          <cell r="E1057">
            <v>12.960000000000004</v>
          </cell>
          <cell r="F1057" t="str">
            <v>m3</v>
          </cell>
          <cell r="H1057">
            <v>11893.10606060606</v>
          </cell>
          <cell r="I1057">
            <v>0</v>
          </cell>
          <cell r="J1057">
            <v>154134.6545454546</v>
          </cell>
        </row>
        <row r="1058">
          <cell r="C1058" t="str">
            <v>* Guard house</v>
          </cell>
          <cell r="D1058" t="str">
            <v>Back Fill</v>
          </cell>
          <cell r="E1058">
            <v>7.0368750000000038</v>
          </cell>
          <cell r="F1058" t="str">
            <v>m3</v>
          </cell>
          <cell r="H1058">
            <v>11164.916947530863</v>
          </cell>
          <cell r="I1058">
            <v>0</v>
          </cell>
          <cell r="J1058">
            <v>78566.124945156276</v>
          </cell>
        </row>
        <row r="1059">
          <cell r="D1059" t="str">
            <v>Soil Disposal</v>
          </cell>
          <cell r="E1059">
            <v>5.9231250000000006</v>
          </cell>
          <cell r="F1059" t="str">
            <v>m3</v>
          </cell>
          <cell r="H1059">
            <v>37260.653409090912</v>
          </cell>
          <cell r="I1059">
            <v>0</v>
          </cell>
          <cell r="J1059">
            <v>220699.50772372162</v>
          </cell>
        </row>
        <row r="1060">
          <cell r="A1060" t="str">
            <v>III.2.3.14</v>
          </cell>
          <cell r="C1060" t="str">
            <v>Sectional Valve Installation</v>
          </cell>
          <cell r="D1060" t="str">
            <v>Ceramic Floor 30x30 cm</v>
          </cell>
          <cell r="E1060">
            <v>4</v>
          </cell>
          <cell r="F1060" t="str">
            <v>m2</v>
          </cell>
          <cell r="H1060">
            <v>0</v>
          </cell>
          <cell r="I1060">
            <v>0</v>
          </cell>
          <cell r="J1060">
            <v>624633973.34057558</v>
          </cell>
        </row>
        <row r="1061">
          <cell r="C1061" t="str">
            <v>This item shall include but not limited to the followings :</v>
          </cell>
          <cell r="D1061" t="str">
            <v>Asbestos Roof</v>
          </cell>
          <cell r="E1061">
            <v>16</v>
          </cell>
          <cell r="F1061" t="str">
            <v>m2</v>
          </cell>
          <cell r="I1061">
            <v>0</v>
          </cell>
          <cell r="J1061">
            <v>0</v>
          </cell>
        </row>
        <row r="1062">
          <cell r="C1062" t="str">
            <v>* Site preparation</v>
          </cell>
          <cell r="D1062" t="str">
            <v>Concrete 1:2:3, K-175</v>
          </cell>
          <cell r="E1062">
            <v>1</v>
          </cell>
          <cell r="F1062" t="str">
            <v>Lot</v>
          </cell>
          <cell r="H1062">
            <v>0</v>
          </cell>
          <cell r="I1062">
            <v>0</v>
          </cell>
          <cell r="J1062">
            <v>3393893437.612143</v>
          </cell>
        </row>
        <row r="1063">
          <cell r="D1063" t="str">
            <v>Landing Point Area</v>
          </cell>
          <cell r="E1063">
            <v>62</v>
          </cell>
          <cell r="F1063" t="str">
            <v>kg</v>
          </cell>
          <cell r="H1063">
            <v>0</v>
          </cell>
          <cell r="I1063">
            <v>0</v>
          </cell>
          <cell r="J1063">
            <v>0</v>
          </cell>
        </row>
        <row r="1064">
          <cell r="D1064" t="str">
            <v>Soil Investigation, Direksi Keet, Water, Power Supply,</v>
          </cell>
          <cell r="E1064">
            <v>1</v>
          </cell>
          <cell r="F1064" t="str">
            <v>Ls.</v>
          </cell>
          <cell r="H1064">
            <v>0</v>
          </cell>
          <cell r="I1064">
            <v>0</v>
          </cell>
          <cell r="J1064">
            <v>0</v>
          </cell>
        </row>
        <row r="1065">
          <cell r="D1065" t="str">
            <v>Security, Mobilization and Demobilization</v>
          </cell>
          <cell r="E1065">
            <v>10</v>
          </cell>
          <cell r="F1065" t="str">
            <v>m2</v>
          </cell>
          <cell r="H1065">
            <v>0</v>
          </cell>
          <cell r="I1065">
            <v>0</v>
          </cell>
          <cell r="J1065">
            <v>0</v>
          </cell>
        </row>
        <row r="1066">
          <cell r="D1066" t="str">
            <v>Clearing</v>
          </cell>
          <cell r="E1066">
            <v>1816.4</v>
          </cell>
          <cell r="F1066" t="str">
            <v>m2</v>
          </cell>
          <cell r="H1066">
            <v>14214</v>
          </cell>
          <cell r="I1066">
            <v>0</v>
          </cell>
          <cell r="J1066">
            <v>25818309.600000001</v>
          </cell>
        </row>
        <row r="1067">
          <cell r="D1067" t="str">
            <v>Grading</v>
          </cell>
          <cell r="E1067">
            <v>1816.4</v>
          </cell>
          <cell r="F1067" t="str">
            <v>m2</v>
          </cell>
          <cell r="H1067">
            <v>14214</v>
          </cell>
          <cell r="I1067">
            <v>0</v>
          </cell>
          <cell r="J1067">
            <v>25818309.600000001</v>
          </cell>
        </row>
        <row r="1068">
          <cell r="D1068" t="str">
            <v>Soil Improvement for Station (Compacted)</v>
          </cell>
          <cell r="E1068">
            <v>4722.6400000000003</v>
          </cell>
          <cell r="F1068" t="str">
            <v>m3</v>
          </cell>
          <cell r="H1068">
            <v>67963.04450757576</v>
          </cell>
          <cell r="I1068">
            <v>0</v>
          </cell>
          <cell r="J1068">
            <v>320964992.51325762</v>
          </cell>
        </row>
        <row r="1069">
          <cell r="D1069" t="str">
            <v xml:space="preserve">Gravel Area </v>
          </cell>
          <cell r="E1069">
            <v>1816.4</v>
          </cell>
          <cell r="F1069" t="str">
            <v>m2</v>
          </cell>
          <cell r="H1069">
            <v>44975.853925818883</v>
          </cell>
          <cell r="I1069">
            <v>0</v>
          </cell>
          <cell r="J1069">
            <v>81694141.070857421</v>
          </cell>
        </row>
        <row r="1070">
          <cell r="C1070" t="str">
            <v>* Fence</v>
          </cell>
          <cell r="D1070" t="str">
            <v>Access Walkway by sectional valve</v>
          </cell>
          <cell r="E1070">
            <v>1</v>
          </cell>
          <cell r="F1070" t="str">
            <v>Lot</v>
          </cell>
          <cell r="H1070">
            <v>0</v>
          </cell>
          <cell r="I1070">
            <v>0</v>
          </cell>
          <cell r="J1070">
            <v>0</v>
          </cell>
        </row>
        <row r="1071">
          <cell r="D1071" t="str">
            <v>Clearing</v>
          </cell>
          <cell r="E1071">
            <v>868.32</v>
          </cell>
          <cell r="F1071" t="str">
            <v>m2</v>
          </cell>
          <cell r="H1071">
            <v>14214</v>
          </cell>
          <cell r="I1071">
            <v>0</v>
          </cell>
          <cell r="J1071">
            <v>12342300.48</v>
          </cell>
        </row>
        <row r="1072">
          <cell r="D1072" t="str">
            <v>Grading</v>
          </cell>
          <cell r="E1072">
            <v>868.32</v>
          </cell>
          <cell r="F1072" t="str">
            <v>m2</v>
          </cell>
          <cell r="H1072">
            <v>14214</v>
          </cell>
          <cell r="I1072">
            <v>0</v>
          </cell>
          <cell r="J1072">
            <v>12342300.48</v>
          </cell>
        </row>
        <row r="1073">
          <cell r="D1073" t="str">
            <v>Soil Improvement (Compacted)</v>
          </cell>
          <cell r="E1073">
            <v>895.51800000000003</v>
          </cell>
          <cell r="F1073" t="str">
            <v>m3</v>
          </cell>
          <cell r="H1073">
            <v>67963.04450757576</v>
          </cell>
          <cell r="I1073">
            <v>0</v>
          </cell>
          <cell r="J1073">
            <v>60862129.691335231</v>
          </cell>
        </row>
        <row r="1074">
          <cell r="D1074" t="str">
            <v>Access Road ( L = 1219 m, w = 6 m )</v>
          </cell>
          <cell r="E1074">
            <v>14.8</v>
          </cell>
          <cell r="F1074" t="str">
            <v>m'</v>
          </cell>
          <cell r="H1074">
            <v>0</v>
          </cell>
          <cell r="I1074">
            <v>0</v>
          </cell>
          <cell r="J1074">
            <v>0</v>
          </cell>
        </row>
        <row r="1075">
          <cell r="D1075" t="str">
            <v>Clearing</v>
          </cell>
          <cell r="E1075">
            <v>9752</v>
          </cell>
          <cell r="F1075" t="str">
            <v>m2</v>
          </cell>
          <cell r="H1075">
            <v>14214</v>
          </cell>
          <cell r="I1075">
            <v>0</v>
          </cell>
          <cell r="J1075">
            <v>138614928</v>
          </cell>
        </row>
        <row r="1076">
          <cell r="D1076" t="str">
            <v>Grading</v>
          </cell>
          <cell r="E1076">
            <v>9752</v>
          </cell>
          <cell r="F1076" t="str">
            <v>m2</v>
          </cell>
          <cell r="H1076">
            <v>14214</v>
          </cell>
          <cell r="I1076">
            <v>0</v>
          </cell>
          <cell r="J1076">
            <v>138614928</v>
          </cell>
        </row>
        <row r="1077">
          <cell r="D1077" t="str">
            <v>Soil Improvement ( Compacted )</v>
          </cell>
          <cell r="E1077">
            <v>7765.03</v>
          </cell>
          <cell r="F1077" t="str">
            <v>m3</v>
          </cell>
          <cell r="H1077">
            <v>67963.04450757576</v>
          </cell>
          <cell r="I1077">
            <v>0</v>
          </cell>
          <cell r="J1077">
            <v>527735079.492661</v>
          </cell>
        </row>
        <row r="1078">
          <cell r="D1078" t="str">
            <v>Geotextile</v>
          </cell>
          <cell r="E1078">
            <v>9752</v>
          </cell>
          <cell r="F1078" t="str">
            <v>m2</v>
          </cell>
          <cell r="H1078">
            <v>200000</v>
          </cell>
          <cell r="I1078">
            <v>0</v>
          </cell>
          <cell r="J1078">
            <v>1950400000</v>
          </cell>
        </row>
        <row r="1079">
          <cell r="D1079" t="str">
            <v>Sand Stone</v>
          </cell>
          <cell r="E1079">
            <v>2194.1999999999998</v>
          </cell>
          <cell r="F1079" t="str">
            <v>m3</v>
          </cell>
          <cell r="H1079">
            <v>44975.853925818883</v>
          </cell>
          <cell r="I1079">
            <v>0</v>
          </cell>
          <cell r="J1079">
            <v>98686018.684031785</v>
          </cell>
        </row>
        <row r="1080">
          <cell r="C1080" t="str">
            <v>* Guard house</v>
          </cell>
          <cell r="D1080" t="str">
            <v>Steel Angle L.50x50x5</v>
          </cell>
          <cell r="E1080">
            <v>1</v>
          </cell>
          <cell r="F1080" t="str">
            <v>Lot</v>
          </cell>
          <cell r="I1080">
            <v>0</v>
          </cell>
          <cell r="J1080">
            <v>3094641.4940914968</v>
          </cell>
        </row>
        <row r="1081">
          <cell r="D1081" t="str">
            <v>Brick Wall</v>
          </cell>
          <cell r="E1081">
            <v>12</v>
          </cell>
          <cell r="F1081" t="str">
            <v>m2</v>
          </cell>
          <cell r="H1081">
            <v>24245.096397306399</v>
          </cell>
          <cell r="I1081">
            <v>0</v>
          </cell>
          <cell r="J1081">
            <v>290941.15676767682</v>
          </cell>
        </row>
        <row r="1082">
          <cell r="D1082" t="str">
            <v>Ceramic Floor 30x30 cm</v>
          </cell>
          <cell r="E1082">
            <v>4</v>
          </cell>
          <cell r="F1082" t="str">
            <v>m2</v>
          </cell>
          <cell r="H1082">
            <v>58547.223344556682</v>
          </cell>
          <cell r="I1082">
            <v>0</v>
          </cell>
          <cell r="J1082">
            <v>234188.89337822673</v>
          </cell>
        </row>
        <row r="1083">
          <cell r="D1083" t="str">
            <v>Asbestos Roof</v>
          </cell>
          <cell r="E1083">
            <v>16</v>
          </cell>
          <cell r="F1083" t="str">
            <v>m2</v>
          </cell>
          <cell r="H1083">
            <v>29698.838383838385</v>
          </cell>
          <cell r="I1083">
            <v>0</v>
          </cell>
          <cell r="J1083">
            <v>475181.41414141416</v>
          </cell>
        </row>
        <row r="1084">
          <cell r="D1084" t="str">
            <v>Concrete 1:2:3, K-175</v>
          </cell>
          <cell r="E1084">
            <v>0.68</v>
          </cell>
          <cell r="F1084" t="str">
            <v>m3</v>
          </cell>
          <cell r="H1084">
            <v>376294.08377250773</v>
          </cell>
          <cell r="I1084">
            <v>0</v>
          </cell>
          <cell r="J1084">
            <v>255879.97696530528</v>
          </cell>
        </row>
        <row r="1085">
          <cell r="D1085" t="str">
            <v>Rebar Dia.10 mm</v>
          </cell>
          <cell r="E1085">
            <v>62</v>
          </cell>
          <cell r="F1085" t="str">
            <v>kg</v>
          </cell>
          <cell r="H1085">
            <v>4254.6767676767677</v>
          </cell>
          <cell r="I1085">
            <v>0</v>
          </cell>
          <cell r="J1085">
            <v>263789.95959595958</v>
          </cell>
        </row>
        <row r="1086">
          <cell r="D1086" t="str">
            <v>Rebar Dia.6 mm</v>
          </cell>
          <cell r="E1086">
            <v>22</v>
          </cell>
          <cell r="F1086" t="str">
            <v>kg</v>
          </cell>
          <cell r="H1086">
            <v>4254.6767676767677</v>
          </cell>
          <cell r="I1086">
            <v>0</v>
          </cell>
          <cell r="J1086">
            <v>93602.888888888891</v>
          </cell>
        </row>
        <row r="1087">
          <cell r="D1087" t="str">
            <v>Formwork</v>
          </cell>
          <cell r="E1087">
            <v>10</v>
          </cell>
          <cell r="F1087" t="str">
            <v>m2</v>
          </cell>
          <cell r="H1087">
            <v>77159.091969696994</v>
          </cell>
          <cell r="I1087">
            <v>0</v>
          </cell>
          <cell r="J1087">
            <v>771590.91969696991</v>
          </cell>
        </row>
        <row r="1088">
          <cell r="D1088" t="str">
            <v>Sand Bedding, 10 cm Thk</v>
          </cell>
          <cell r="E1088">
            <v>0.4</v>
          </cell>
          <cell r="F1088" t="str">
            <v>m3</v>
          </cell>
          <cell r="H1088">
            <v>47343.625344877342</v>
          </cell>
          <cell r="I1088">
            <v>0</v>
          </cell>
          <cell r="J1088">
            <v>18937.450137950938</v>
          </cell>
        </row>
        <row r="1089">
          <cell r="D1089" t="str">
            <v>Lean Concrete, 5 cm Thk</v>
          </cell>
          <cell r="E1089">
            <v>0.2</v>
          </cell>
          <cell r="F1089" t="str">
            <v>m3</v>
          </cell>
          <cell r="H1089">
            <v>381394.17259552033</v>
          </cell>
          <cell r="I1089">
            <v>0</v>
          </cell>
          <cell r="J1089">
            <v>76278.834519104072</v>
          </cell>
        </row>
        <row r="1090">
          <cell r="D1090" t="str">
            <v>Set  Wooden Door &amp; Frame, 2.10 x 0.8 m</v>
          </cell>
          <cell r="E1090">
            <v>1</v>
          </cell>
          <cell r="F1090" t="str">
            <v>unit</v>
          </cell>
          <cell r="H1090">
            <v>304000</v>
          </cell>
          <cell r="I1090">
            <v>0</v>
          </cell>
          <cell r="J1090">
            <v>304000</v>
          </cell>
        </row>
        <row r="1091">
          <cell r="D1091" t="str">
            <v>Set Glasses Window &amp; Frame, 1.20 x 0.6 m</v>
          </cell>
          <cell r="E1091">
            <v>2</v>
          </cell>
          <cell r="F1091" t="str">
            <v>unit</v>
          </cell>
          <cell r="H1091">
            <v>155125</v>
          </cell>
          <cell r="I1091">
            <v>0</v>
          </cell>
          <cell r="J1091">
            <v>310250</v>
          </cell>
        </row>
        <row r="1092">
          <cell r="C1092" t="str">
            <v>* Fence</v>
          </cell>
          <cell r="D1092" t="str">
            <v>Steel Angle L.50x50x5</v>
          </cell>
          <cell r="E1092">
            <v>1</v>
          </cell>
          <cell r="F1092" t="str">
            <v>Lot</v>
          </cell>
          <cell r="H1092">
            <v>0</v>
          </cell>
          <cell r="I1092">
            <v>0</v>
          </cell>
          <cell r="J1092">
            <v>76549810.963716879</v>
          </cell>
        </row>
        <row r="1093">
          <cell r="D1093" t="str">
            <v>Main Gate w = 5.5 m</v>
          </cell>
          <cell r="E1093">
            <v>1</v>
          </cell>
          <cell r="F1093" t="str">
            <v>m'</v>
          </cell>
          <cell r="H1093">
            <v>546060</v>
          </cell>
          <cell r="I1093">
            <v>0</v>
          </cell>
          <cell r="J1093">
            <v>546060</v>
          </cell>
        </row>
        <row r="1094">
          <cell r="D1094" t="str">
            <v>Gate Post Steel Pipe dia.4''</v>
          </cell>
          <cell r="E1094">
            <v>5</v>
          </cell>
          <cell r="F1094" t="str">
            <v>m'</v>
          </cell>
          <cell r="H1094" t="str">
            <v>incl.</v>
          </cell>
          <cell r="I1094">
            <v>0</v>
          </cell>
          <cell r="J1094">
            <v>0</v>
          </cell>
        </row>
        <row r="1095">
          <cell r="D1095" t="str">
            <v>Gate Frame Steel Pipe dia.2.5'' x 0.126''</v>
          </cell>
          <cell r="E1095">
            <v>21</v>
          </cell>
          <cell r="F1095" t="str">
            <v>m'</v>
          </cell>
          <cell r="H1095" t="str">
            <v>incl.</v>
          </cell>
          <cell r="I1095">
            <v>0</v>
          </cell>
          <cell r="J1095">
            <v>0</v>
          </cell>
        </row>
        <row r="1096">
          <cell r="D1096" t="str">
            <v>Bracing Steel Pipe dia.2-3/8'' x 0.126''</v>
          </cell>
          <cell r="E1096">
            <v>14.8</v>
          </cell>
          <cell r="F1096" t="str">
            <v>m'</v>
          </cell>
          <cell r="H1096" t="str">
            <v>incl.</v>
          </cell>
          <cell r="I1096">
            <v>0</v>
          </cell>
          <cell r="J1096">
            <v>0</v>
          </cell>
        </row>
        <row r="1097">
          <cell r="D1097" t="str">
            <v>Chain Link Fence Fabric</v>
          </cell>
          <cell r="E1097">
            <v>13.75</v>
          </cell>
          <cell r="F1097" t="str">
            <v>m2</v>
          </cell>
          <cell r="H1097" t="str">
            <v>incl.</v>
          </cell>
          <cell r="I1097">
            <v>0</v>
          </cell>
          <cell r="J1097">
            <v>0</v>
          </cell>
        </row>
        <row r="1098">
          <cell r="D1098" t="str">
            <v>Padlock Fastening</v>
          </cell>
          <cell r="E1098">
            <v>1</v>
          </cell>
          <cell r="F1098" t="str">
            <v>set</v>
          </cell>
          <cell r="H1098" t="str">
            <v>incl.</v>
          </cell>
          <cell r="I1098">
            <v>0</v>
          </cell>
          <cell r="J1098">
            <v>0</v>
          </cell>
        </row>
        <row r="1099">
          <cell r="D1099" t="str">
            <v>Handle Bar dia. 5/8''</v>
          </cell>
          <cell r="E1099">
            <v>1</v>
          </cell>
          <cell r="F1099" t="str">
            <v>set</v>
          </cell>
          <cell r="H1099" t="str">
            <v>incl.</v>
          </cell>
          <cell r="I1099">
            <v>0</v>
          </cell>
          <cell r="J1099">
            <v>0</v>
          </cell>
        </row>
        <row r="1100">
          <cell r="D1100" t="str">
            <v>Hings</v>
          </cell>
          <cell r="E1100">
            <v>6</v>
          </cell>
          <cell r="F1100" t="str">
            <v>ea</v>
          </cell>
          <cell r="H1100" t="str">
            <v>incl.</v>
          </cell>
          <cell r="I1100">
            <v>0</v>
          </cell>
          <cell r="J1100">
            <v>0</v>
          </cell>
        </row>
        <row r="1101">
          <cell r="D1101" t="str">
            <v>3-Strings Barbed Wire</v>
          </cell>
          <cell r="E1101">
            <v>16.5</v>
          </cell>
          <cell r="F1101" t="str">
            <v>m'</v>
          </cell>
          <cell r="H1101" t="str">
            <v>incl.</v>
          </cell>
          <cell r="I1101">
            <v>0</v>
          </cell>
          <cell r="J1101">
            <v>0</v>
          </cell>
        </row>
        <row r="1102">
          <cell r="D1102" t="str">
            <v>Steel Angle L.50x50x5</v>
          </cell>
          <cell r="E1102">
            <v>2.7</v>
          </cell>
          <cell r="F1102" t="str">
            <v>m'</v>
          </cell>
          <cell r="H1102" t="str">
            <v>incl.</v>
          </cell>
          <cell r="I1102">
            <v>0</v>
          </cell>
          <cell r="J1102">
            <v>0</v>
          </cell>
        </row>
        <row r="1103">
          <cell r="D1103" t="str">
            <v>Anchor Bar dia 3/4'' L=150 mm</v>
          </cell>
          <cell r="E1103">
            <v>1.2</v>
          </cell>
          <cell r="F1103" t="str">
            <v>m'</v>
          </cell>
          <cell r="H1103" t="str">
            <v>incl.</v>
          </cell>
          <cell r="I1103">
            <v>0</v>
          </cell>
          <cell r="J1103">
            <v>0</v>
          </cell>
        </row>
        <row r="1104">
          <cell r="D1104" t="str">
            <v>Personnel Gate w= 1.2 m ( 1 unit )</v>
          </cell>
          <cell r="E1104">
            <v>1</v>
          </cell>
          <cell r="F1104" t="str">
            <v>m3</v>
          </cell>
          <cell r="H1104">
            <v>390060</v>
          </cell>
          <cell r="I1104">
            <v>0</v>
          </cell>
          <cell r="J1104">
            <v>390060</v>
          </cell>
        </row>
        <row r="1105">
          <cell r="D1105" t="str">
            <v>Gate Post Steel Pipe dia.4''</v>
          </cell>
          <cell r="E1105">
            <v>5</v>
          </cell>
          <cell r="F1105" t="str">
            <v>m'</v>
          </cell>
          <cell r="H1105" t="str">
            <v>incl.</v>
          </cell>
          <cell r="I1105">
            <v>0</v>
          </cell>
          <cell r="J1105">
            <v>0</v>
          </cell>
        </row>
        <row r="1106">
          <cell r="D1106" t="str">
            <v>Gate Frame Steel Pipe dia.2.5'' x 0.126''</v>
          </cell>
          <cell r="E1106">
            <v>7.4</v>
          </cell>
          <cell r="F1106" t="str">
            <v>m'</v>
          </cell>
          <cell r="H1106" t="str">
            <v>incl.</v>
          </cell>
          <cell r="I1106">
            <v>0</v>
          </cell>
          <cell r="J1106">
            <v>0</v>
          </cell>
        </row>
        <row r="1107">
          <cell r="D1107" t="str">
            <v>Bracing Steel Pipe dia.2-3/8'' x 0.126''</v>
          </cell>
          <cell r="E1107">
            <v>1.2</v>
          </cell>
          <cell r="F1107" t="str">
            <v>m'</v>
          </cell>
          <cell r="H1107" t="str">
            <v>incl.</v>
          </cell>
          <cell r="I1107">
            <v>0</v>
          </cell>
          <cell r="J1107">
            <v>0</v>
          </cell>
        </row>
        <row r="1108">
          <cell r="D1108" t="str">
            <v>Tension Wire dia.8 mm</v>
          </cell>
          <cell r="E1108">
            <v>3.6</v>
          </cell>
          <cell r="F1108" t="str">
            <v>m'</v>
          </cell>
          <cell r="H1108" t="str">
            <v>incl.</v>
          </cell>
          <cell r="I1108">
            <v>0</v>
          </cell>
          <cell r="J1108">
            <v>0</v>
          </cell>
        </row>
        <row r="1109">
          <cell r="D1109" t="str">
            <v>Chain Link Fence Fabric</v>
          </cell>
          <cell r="E1109">
            <v>3</v>
          </cell>
          <cell r="F1109" t="str">
            <v>m2</v>
          </cell>
          <cell r="H1109" t="str">
            <v>incl.</v>
          </cell>
          <cell r="I1109">
            <v>0</v>
          </cell>
          <cell r="J1109">
            <v>0</v>
          </cell>
        </row>
        <row r="1110">
          <cell r="D1110" t="str">
            <v>Padlock Fastening</v>
          </cell>
          <cell r="E1110">
            <v>1</v>
          </cell>
          <cell r="F1110" t="str">
            <v>set</v>
          </cell>
          <cell r="H1110" t="str">
            <v>incl.</v>
          </cell>
          <cell r="I1110">
            <v>0</v>
          </cell>
          <cell r="J1110">
            <v>0</v>
          </cell>
        </row>
        <row r="1111">
          <cell r="D1111" t="str">
            <v>Handle Bar dia. 5/8''</v>
          </cell>
          <cell r="E1111">
            <v>1</v>
          </cell>
          <cell r="F1111" t="str">
            <v>set</v>
          </cell>
          <cell r="H1111" t="str">
            <v>incl.</v>
          </cell>
          <cell r="I1111">
            <v>0</v>
          </cell>
          <cell r="J1111">
            <v>0</v>
          </cell>
        </row>
        <row r="1112">
          <cell r="D1112" t="str">
            <v>Hings</v>
          </cell>
          <cell r="E1112">
            <v>3</v>
          </cell>
          <cell r="F1112" t="str">
            <v>ea</v>
          </cell>
          <cell r="H1112" t="str">
            <v>incl.</v>
          </cell>
          <cell r="I1112">
            <v>0</v>
          </cell>
          <cell r="J1112">
            <v>0</v>
          </cell>
        </row>
        <row r="1113">
          <cell r="D1113" t="str">
            <v>3-Strings Barbed Wire</v>
          </cell>
          <cell r="E1113">
            <v>3.6</v>
          </cell>
          <cell r="F1113" t="str">
            <v>m'</v>
          </cell>
          <cell r="H1113" t="str">
            <v>incl.</v>
          </cell>
          <cell r="I1113">
            <v>0</v>
          </cell>
          <cell r="J1113">
            <v>0</v>
          </cell>
        </row>
        <row r="1114">
          <cell r="D1114" t="str">
            <v>Steel Angle L.50x50x5</v>
          </cell>
          <cell r="E1114">
            <v>0.9</v>
          </cell>
          <cell r="F1114" t="str">
            <v>m'</v>
          </cell>
          <cell r="H1114" t="str">
            <v>incl.</v>
          </cell>
          <cell r="I1114">
            <v>0</v>
          </cell>
          <cell r="J1114">
            <v>0</v>
          </cell>
        </row>
        <row r="1115">
          <cell r="D1115" t="str">
            <v>Anchor Bar dia 3/4'' L=150 mm</v>
          </cell>
          <cell r="E1115">
            <v>1.2</v>
          </cell>
          <cell r="F1115" t="str">
            <v>m'</v>
          </cell>
          <cell r="H1115" t="str">
            <v>incl.</v>
          </cell>
          <cell r="I1115">
            <v>0</v>
          </cell>
          <cell r="J1115">
            <v>0</v>
          </cell>
        </row>
        <row r="1116">
          <cell r="D1116" t="str">
            <v>Fencing L = 208.77 m</v>
          </cell>
          <cell r="E1116">
            <v>208.77</v>
          </cell>
          <cell r="F1116" t="str">
            <v>m</v>
          </cell>
          <cell r="H1116">
            <v>282371.18434343435</v>
          </cell>
          <cell r="I1116">
            <v>0</v>
          </cell>
          <cell r="J1116">
            <v>58950632.155378789</v>
          </cell>
        </row>
        <row r="1117">
          <cell r="D1117" t="str">
            <v>Post Steel Pipe dia.3'' ( 62 Unit )</v>
          </cell>
          <cell r="E1117">
            <v>186</v>
          </cell>
          <cell r="F1117" t="str">
            <v>m'</v>
          </cell>
          <cell r="H1117" t="str">
            <v>incl.</v>
          </cell>
          <cell r="I1117">
            <v>0</v>
          </cell>
          <cell r="J1117">
            <v>0</v>
          </cell>
        </row>
        <row r="1118">
          <cell r="D1118" t="str">
            <v>Tension Wire dia.10 mm</v>
          </cell>
          <cell r="E1118">
            <v>626.30999999999995</v>
          </cell>
          <cell r="F1118" t="str">
            <v>m'</v>
          </cell>
          <cell r="H1118" t="str">
            <v>incl.</v>
          </cell>
          <cell r="I1118">
            <v>0</v>
          </cell>
          <cell r="J1118">
            <v>0</v>
          </cell>
        </row>
        <row r="1119">
          <cell r="D1119" t="str">
            <v>Chain Link Fence Fabric</v>
          </cell>
          <cell r="E1119">
            <v>488.52179999999998</v>
          </cell>
          <cell r="F1119" t="str">
            <v>m2</v>
          </cell>
          <cell r="H1119" t="str">
            <v>incl.</v>
          </cell>
          <cell r="I1119">
            <v>0</v>
          </cell>
          <cell r="J1119">
            <v>0</v>
          </cell>
        </row>
        <row r="1120">
          <cell r="D1120" t="str">
            <v>3-Strings Barbed Wire</v>
          </cell>
          <cell r="E1120">
            <v>626.30999999999995</v>
          </cell>
          <cell r="F1120" t="str">
            <v>m'</v>
          </cell>
          <cell r="H1120" t="str">
            <v>incl.</v>
          </cell>
          <cell r="I1120">
            <v>0</v>
          </cell>
          <cell r="J1120">
            <v>0</v>
          </cell>
        </row>
        <row r="1121">
          <cell r="D1121" t="str">
            <v>Steel Angle L.50x50x5</v>
          </cell>
          <cell r="E1121">
            <v>27.9</v>
          </cell>
          <cell r="F1121" t="str">
            <v>m'</v>
          </cell>
          <cell r="H1121" t="str">
            <v>incl.</v>
          </cell>
          <cell r="I1121">
            <v>0</v>
          </cell>
          <cell r="J1121">
            <v>0</v>
          </cell>
        </row>
        <row r="1122">
          <cell r="D1122" t="str">
            <v>Flat Bar- 25x4.5</v>
          </cell>
          <cell r="E1122">
            <v>450.04</v>
          </cell>
          <cell r="F1122" t="str">
            <v>m'</v>
          </cell>
          <cell r="H1122" t="str">
            <v>incl.</v>
          </cell>
          <cell r="I1122">
            <v>0</v>
          </cell>
          <cell r="J1122">
            <v>0</v>
          </cell>
        </row>
        <row r="1123">
          <cell r="D1123" t="str">
            <v>Anchor Bar dia. 3/4'' L=150 mm</v>
          </cell>
          <cell r="E1123">
            <v>18.600000000000001</v>
          </cell>
          <cell r="F1123" t="str">
            <v>m'</v>
          </cell>
          <cell r="H1123" t="str">
            <v>incl.</v>
          </cell>
          <cell r="I1123">
            <v>0</v>
          </cell>
          <cell r="J1123">
            <v>0</v>
          </cell>
        </row>
        <row r="1124">
          <cell r="C1124" t="str">
            <v>* Field joint coating</v>
          </cell>
          <cell r="D1124" t="str">
            <v>Foundation Work</v>
          </cell>
          <cell r="E1124">
            <v>1</v>
          </cell>
          <cell r="F1124" t="str">
            <v>Lot</v>
          </cell>
          <cell r="I1124">
            <v>0</v>
          </cell>
          <cell r="J1124">
            <v>0</v>
          </cell>
        </row>
        <row r="1125">
          <cell r="D1125" t="str">
            <v>Main Gate post ( 1 Unit )</v>
          </cell>
          <cell r="I1125">
            <v>0</v>
          </cell>
          <cell r="J1125">
            <v>0</v>
          </cell>
        </row>
        <row r="1126">
          <cell r="D1126" t="str">
            <v>Soil Excavation</v>
          </cell>
          <cell r="E1126">
            <v>3.6124999999999998</v>
          </cell>
          <cell r="F1126" t="str">
            <v>m3</v>
          </cell>
          <cell r="H1126">
            <v>11893.10606060606</v>
          </cell>
          <cell r="I1126">
            <v>0</v>
          </cell>
          <cell r="J1126">
            <v>42963.845643939392</v>
          </cell>
        </row>
        <row r="1127">
          <cell r="D1127" t="str">
            <v>Lean Concrete tebal 5 cm</v>
          </cell>
          <cell r="E1127">
            <v>9.799999999999999E-2</v>
          </cell>
          <cell r="F1127" t="str">
            <v>m3</v>
          </cell>
          <cell r="H1127">
            <v>381394.17259552033</v>
          </cell>
          <cell r="I1127">
            <v>0</v>
          </cell>
          <cell r="J1127">
            <v>37376.62891436099</v>
          </cell>
        </row>
        <row r="1128">
          <cell r="D1128" t="str">
            <v>Form Work / Bekisting</v>
          </cell>
          <cell r="E1128">
            <v>3.52</v>
          </cell>
          <cell r="F1128" t="str">
            <v>m2</v>
          </cell>
          <cell r="H1128">
            <v>77159.091969696994</v>
          </cell>
          <cell r="I1128">
            <v>0</v>
          </cell>
          <cell r="J1128">
            <v>271600.00373333343</v>
          </cell>
        </row>
        <row r="1129">
          <cell r="D1129" t="str">
            <v>Pouring Concrete 1:2:3 K-175</v>
          </cell>
          <cell r="E1129">
            <v>0.77600000000000002</v>
          </cell>
          <cell r="F1129" t="str">
            <v>m3</v>
          </cell>
          <cell r="H1129">
            <v>376294.08377250773</v>
          </cell>
          <cell r="I1129">
            <v>0</v>
          </cell>
          <cell r="J1129">
            <v>292004.20900746598</v>
          </cell>
        </row>
        <row r="1130">
          <cell r="D1130" t="str">
            <v>Back Filling</v>
          </cell>
          <cell r="E1130">
            <v>2.7385000000000002</v>
          </cell>
          <cell r="F1130" t="str">
            <v>m3</v>
          </cell>
          <cell r="H1130">
            <v>11164.916947530863</v>
          </cell>
          <cell r="I1130">
            <v>0</v>
          </cell>
          <cell r="J1130">
            <v>30575.125060813269</v>
          </cell>
        </row>
        <row r="1131">
          <cell r="D1131" t="str">
            <v>Soil Disposal</v>
          </cell>
          <cell r="E1131">
            <v>0.87399999999999967</v>
          </cell>
          <cell r="F1131" t="str">
            <v>m3</v>
          </cell>
          <cell r="H1131">
            <v>18688.04450757576</v>
          </cell>
          <cell r="I1131">
            <v>0</v>
          </cell>
          <cell r="J1131">
            <v>16333.350899621208</v>
          </cell>
        </row>
        <row r="1132">
          <cell r="D1132" t="str">
            <v>Line post ( 62 Unit )</v>
          </cell>
          <cell r="E1132">
            <v>7.0000000000000007E-2</v>
          </cell>
          <cell r="F1132" t="str">
            <v>m3</v>
          </cell>
          <cell r="H1132">
            <v>0</v>
          </cell>
          <cell r="I1132">
            <v>0</v>
          </cell>
          <cell r="J1132">
            <v>0</v>
          </cell>
        </row>
        <row r="1133">
          <cell r="D1133" t="str">
            <v>Soil Excavation</v>
          </cell>
          <cell r="E1133">
            <v>49.6</v>
          </cell>
          <cell r="F1133" t="str">
            <v>m3</v>
          </cell>
          <cell r="H1133">
            <v>11893.10606060606</v>
          </cell>
          <cell r="I1133">
            <v>0</v>
          </cell>
          <cell r="J1133">
            <v>589898.06060606055</v>
          </cell>
        </row>
        <row r="1134">
          <cell r="D1134" t="str">
            <v>Lean Concrete tebal 5 cm</v>
          </cell>
          <cell r="E1134">
            <v>1.5189999999999999</v>
          </cell>
          <cell r="F1134" t="str">
            <v>m3</v>
          </cell>
          <cell r="H1134">
            <v>381394.17259552033</v>
          </cell>
          <cell r="I1134">
            <v>0</v>
          </cell>
          <cell r="J1134">
            <v>579337.7481725954</v>
          </cell>
        </row>
        <row r="1135">
          <cell r="D1135" t="str">
            <v>Form Work / Bekisting</v>
          </cell>
          <cell r="E1135">
            <v>93</v>
          </cell>
          <cell r="F1135" t="str">
            <v>m2</v>
          </cell>
          <cell r="H1135">
            <v>77159.091969696994</v>
          </cell>
          <cell r="I1135">
            <v>0</v>
          </cell>
          <cell r="J1135">
            <v>7175795.5531818205</v>
          </cell>
        </row>
        <row r="1136">
          <cell r="D1136" t="str">
            <v>Pouring Plain Concrete 1:2:3 K-175</v>
          </cell>
          <cell r="E1136">
            <v>11.625</v>
          </cell>
          <cell r="F1136" t="str">
            <v>m3</v>
          </cell>
          <cell r="H1136">
            <v>376294.08377250773</v>
          </cell>
          <cell r="I1136">
            <v>0</v>
          </cell>
          <cell r="J1136">
            <v>4374418.7238554023</v>
          </cell>
        </row>
        <row r="1137">
          <cell r="D1137" t="str">
            <v>Back Filling</v>
          </cell>
          <cell r="E1137">
            <v>36.456000000000003</v>
          </cell>
          <cell r="F1137" t="str">
            <v>m3</v>
          </cell>
          <cell r="H1137">
            <v>11164.916947530863</v>
          </cell>
          <cell r="I1137">
            <v>0</v>
          </cell>
          <cell r="J1137">
            <v>407028.21223918517</v>
          </cell>
        </row>
        <row r="1138">
          <cell r="D1138" t="str">
            <v>Soil Disposal</v>
          </cell>
          <cell r="E1138">
            <v>13.143999999999998</v>
          </cell>
          <cell r="F1138" t="str">
            <v>m3</v>
          </cell>
          <cell r="H1138">
            <v>18688.04450757576</v>
          </cell>
          <cell r="I1138">
            <v>0</v>
          </cell>
          <cell r="J1138">
            <v>245635.65700757576</v>
          </cell>
        </row>
        <row r="1139">
          <cell r="D1139" t="str">
            <v>Corner post ( 8 unit )</v>
          </cell>
          <cell r="E1139">
            <v>1.9125000000000001</v>
          </cell>
          <cell r="F1139" t="str">
            <v>m3</v>
          </cell>
          <cell r="H1139">
            <v>0</v>
          </cell>
          <cell r="I1139">
            <v>0</v>
          </cell>
          <cell r="J1139">
            <v>0</v>
          </cell>
        </row>
        <row r="1140">
          <cell r="D1140" t="str">
            <v>Soil Excavation</v>
          </cell>
          <cell r="E1140">
            <v>9.6</v>
          </cell>
          <cell r="F1140" t="str">
            <v>m3</v>
          </cell>
          <cell r="H1140">
            <v>11893.10606060606</v>
          </cell>
          <cell r="I1140">
            <v>0</v>
          </cell>
          <cell r="J1140">
            <v>114173.81818181818</v>
          </cell>
        </row>
        <row r="1141">
          <cell r="D1141" t="str">
            <v>Lean Concrete tebal 5 cm</v>
          </cell>
          <cell r="E1141">
            <v>0.19599999999999998</v>
          </cell>
          <cell r="F1141" t="str">
            <v>m3</v>
          </cell>
          <cell r="H1141">
            <v>381394.17259552033</v>
          </cell>
          <cell r="I1141">
            <v>0</v>
          </cell>
          <cell r="J1141">
            <v>74753.25782872198</v>
          </cell>
        </row>
        <row r="1142">
          <cell r="D1142" t="str">
            <v>Form Work / Bekisting</v>
          </cell>
          <cell r="E1142">
            <v>18.399999999999999</v>
          </cell>
          <cell r="F1142" t="str">
            <v>m3</v>
          </cell>
          <cell r="H1142">
            <v>77159.091969696994</v>
          </cell>
          <cell r="I1142">
            <v>0</v>
          </cell>
          <cell r="J1142">
            <v>1419727.2922424246</v>
          </cell>
        </row>
        <row r="1143">
          <cell r="D1143" t="str">
            <v>Pouring Concrete 1:2:3 K-175</v>
          </cell>
          <cell r="E1143">
            <v>2.2999999999999998</v>
          </cell>
          <cell r="F1143" t="str">
            <v>m3</v>
          </cell>
          <cell r="H1143">
            <v>376294.08377250773</v>
          </cell>
          <cell r="I1143">
            <v>0</v>
          </cell>
          <cell r="J1143">
            <v>865476.39267676766</v>
          </cell>
        </row>
        <row r="1144">
          <cell r="D1144" t="str">
            <v>Back Filling</v>
          </cell>
          <cell r="E1144">
            <v>7.1040000000000001</v>
          </cell>
          <cell r="F1144" t="str">
            <v>m3</v>
          </cell>
          <cell r="H1144">
            <v>11164.916947530863</v>
          </cell>
          <cell r="I1144">
            <v>0</v>
          </cell>
          <cell r="J1144">
            <v>79315.569995259255</v>
          </cell>
        </row>
        <row r="1145">
          <cell r="D1145" t="str">
            <v>Soil Disposal</v>
          </cell>
          <cell r="E1145">
            <v>2.4959999999999996</v>
          </cell>
          <cell r="F1145" t="str">
            <v>m3</v>
          </cell>
          <cell r="H1145">
            <v>18688.04450757576</v>
          </cell>
          <cell r="I1145">
            <v>0</v>
          </cell>
          <cell r="J1145">
            <v>46645.359090909085</v>
          </cell>
        </row>
        <row r="1146">
          <cell r="C1146" t="str">
            <v>* Field joint coating</v>
          </cell>
          <cell r="D1146" t="str">
            <v>Epoxy Grout t = 25 mm thk.</v>
          </cell>
          <cell r="E1146">
            <v>1</v>
          </cell>
          <cell r="F1146" t="str">
            <v>Lot</v>
          </cell>
          <cell r="H1146">
            <v>0</v>
          </cell>
          <cell r="I1146">
            <v>0</v>
          </cell>
          <cell r="J1146">
            <v>2358024.9584725332</v>
          </cell>
        </row>
        <row r="1147">
          <cell r="D1147" t="str">
            <v>Insulation Joint Foundation ( 1 Unit )</v>
          </cell>
          <cell r="E1147">
            <v>11.303999999999998</v>
          </cell>
          <cell r="F1147" t="str">
            <v>kg</v>
          </cell>
          <cell r="H1147">
            <v>0</v>
          </cell>
          <cell r="I1147">
            <v>0</v>
          </cell>
          <cell r="J1147">
            <v>0</v>
          </cell>
        </row>
        <row r="1148">
          <cell r="D1148" t="str">
            <v>Galian Tanah</v>
          </cell>
          <cell r="E1148">
            <v>1.56</v>
          </cell>
          <cell r="F1148" t="str">
            <v>m3</v>
          </cell>
          <cell r="H1148">
            <v>11893.10606060606</v>
          </cell>
          <cell r="I1148">
            <v>0</v>
          </cell>
          <cell r="J1148">
            <v>18553.245454545453</v>
          </cell>
        </row>
        <row r="1149">
          <cell r="D1149" t="str">
            <v>Form Work / Bekisting</v>
          </cell>
          <cell r="E1149">
            <v>2.48</v>
          </cell>
          <cell r="F1149" t="str">
            <v>m2</v>
          </cell>
          <cell r="H1149">
            <v>77159.091969696994</v>
          </cell>
          <cell r="I1149">
            <v>0</v>
          </cell>
          <cell r="J1149">
            <v>191354.54808484853</v>
          </cell>
        </row>
        <row r="1150">
          <cell r="C1150" t="str">
            <v>* Painting</v>
          </cell>
          <cell r="D1150" t="str">
            <v>Urugan Tanah Kembali dipadatkan</v>
          </cell>
          <cell r="E1150">
            <v>0.32</v>
          </cell>
          <cell r="F1150" t="str">
            <v>m3</v>
          </cell>
          <cell r="H1150">
            <v>11164.916947530863</v>
          </cell>
          <cell r="I1150">
            <v>0</v>
          </cell>
          <cell r="J1150">
            <v>3572.773423209876</v>
          </cell>
        </row>
        <row r="1151">
          <cell r="D1151" t="str">
            <v>Buangan Tanah</v>
          </cell>
          <cell r="E1151">
            <v>1.24</v>
          </cell>
          <cell r="F1151" t="str">
            <v>m3</v>
          </cell>
          <cell r="H1151">
            <v>18688.04450757576</v>
          </cell>
          <cell r="I1151">
            <v>0</v>
          </cell>
          <cell r="J1151">
            <v>23173.175189393944</v>
          </cell>
        </row>
        <row r="1152">
          <cell r="D1152" t="str">
            <v>Beton Pondasi 1:2:3 K-175</v>
          </cell>
          <cell r="E1152">
            <v>0.41600000000000004</v>
          </cell>
          <cell r="F1152" t="str">
            <v>m3</v>
          </cell>
          <cell r="H1152">
            <v>376294.08377250773</v>
          </cell>
          <cell r="I1152">
            <v>0</v>
          </cell>
          <cell r="J1152">
            <v>156538.33884936324</v>
          </cell>
        </row>
        <row r="1153">
          <cell r="D1153" t="str">
            <v>Pembesian dia.16 mm, JIS G 3112</v>
          </cell>
          <cell r="E1153">
            <v>34.178560000000004</v>
          </cell>
          <cell r="F1153" t="str">
            <v>kg</v>
          </cell>
          <cell r="H1153">
            <v>4254.6767676767677</v>
          </cell>
          <cell r="I1153">
            <v>0</v>
          </cell>
          <cell r="J1153">
            <v>145418.72518464649</v>
          </cell>
        </row>
        <row r="1154">
          <cell r="D1154" t="str">
            <v>Lean Concrete tebal 5 cm</v>
          </cell>
          <cell r="E1154">
            <v>7.0000000000000007E-2</v>
          </cell>
          <cell r="F1154" t="str">
            <v>m3</v>
          </cell>
          <cell r="H1154">
            <v>381394.17259552033</v>
          </cell>
          <cell r="I1154">
            <v>0</v>
          </cell>
          <cell r="J1154">
            <v>26697.592081686427</v>
          </cell>
        </row>
        <row r="1155">
          <cell r="D1155" t="str">
            <v>Epoxy Grout t = 25 mm thk.</v>
          </cell>
          <cell r="E1155">
            <v>0.32</v>
          </cell>
          <cell r="F1155" t="str">
            <v>m2</v>
          </cell>
          <cell r="H1155">
            <v>373961.26180281065</v>
          </cell>
          <cell r="I1155">
            <v>0</v>
          </cell>
          <cell r="J1155">
            <v>119667.60377689941</v>
          </cell>
        </row>
        <row r="1156">
          <cell r="D1156" t="str">
            <v>Sliding plate -700x300x16 mm thk.</v>
          </cell>
          <cell r="E1156">
            <v>26.376000000000001</v>
          </cell>
          <cell r="F1156" t="str">
            <v>kg</v>
          </cell>
          <cell r="H1156">
            <v>6750</v>
          </cell>
          <cell r="I1156">
            <v>0</v>
          </cell>
          <cell r="J1156">
            <v>178038</v>
          </cell>
        </row>
        <row r="1157">
          <cell r="A1157" t="str">
            <v>III.2.4</v>
          </cell>
          <cell r="C1157" t="str">
            <v>Pipeline Testing</v>
          </cell>
          <cell r="D1157" t="str">
            <v>Pad plate -900x600x16 mm thk.</v>
          </cell>
          <cell r="E1157">
            <v>67.823999999999998</v>
          </cell>
          <cell r="F1157" t="str">
            <v>kg</v>
          </cell>
          <cell r="H1157">
            <v>6750</v>
          </cell>
          <cell r="I1157">
            <v>0</v>
          </cell>
          <cell r="J1157">
            <v>457812</v>
          </cell>
        </row>
        <row r="1158">
          <cell r="C1158" t="str">
            <v>The pipeline testing shall cover all area.</v>
          </cell>
          <cell r="D1158" t="str">
            <v>Saddle Plate 400x700x16 mm thk</v>
          </cell>
          <cell r="E1158">
            <v>35.167999999999999</v>
          </cell>
          <cell r="F1158" t="str">
            <v>kg</v>
          </cell>
          <cell r="H1158">
            <v>6750</v>
          </cell>
          <cell r="I1158">
            <v>0</v>
          </cell>
          <cell r="J1158">
            <v>237384</v>
          </cell>
        </row>
        <row r="1159">
          <cell r="D1159" t="str">
            <v>Stiffener Plate 400x300x16 mm thk</v>
          </cell>
          <cell r="E1159">
            <v>30.144000000000002</v>
          </cell>
          <cell r="F1159" t="str">
            <v>kg</v>
          </cell>
          <cell r="H1159">
            <v>6750</v>
          </cell>
          <cell r="I1159">
            <v>0</v>
          </cell>
          <cell r="J1159">
            <v>203472</v>
          </cell>
        </row>
        <row r="1160">
          <cell r="A1160" t="str">
            <v>III.2.4.1</v>
          </cell>
          <cell r="C1160" t="str">
            <v xml:space="preserve">Cleaning, Gauging, water filling, pressure test, dewatering and </v>
          </cell>
          <cell r="D1160" t="str">
            <v>Pipe Support Foundation ( 1 Unit )</v>
          </cell>
          <cell r="H1160">
            <v>0</v>
          </cell>
          <cell r="I1160">
            <v>0</v>
          </cell>
          <cell r="J1160">
            <v>0</v>
          </cell>
        </row>
        <row r="1161">
          <cell r="C1161" t="str">
            <v>swabbing</v>
          </cell>
          <cell r="D1161" t="str">
            <v>Galian Tanah</v>
          </cell>
          <cell r="E1161">
            <v>1.9125000000000001</v>
          </cell>
          <cell r="F1161" t="str">
            <v>m3</v>
          </cell>
          <cell r="H1161">
            <v>11893.10606060606</v>
          </cell>
          <cell r="I1161">
            <v>0</v>
          </cell>
          <cell r="J1161">
            <v>22745.565340909092</v>
          </cell>
        </row>
        <row r="1162">
          <cell r="A1162" t="str">
            <v>III.2.5</v>
          </cell>
          <cell r="C1162" t="str">
            <v>Fiber optic installation</v>
          </cell>
          <cell r="D1162" t="str">
            <v>Form Work / Bekisting</v>
          </cell>
          <cell r="E1162">
            <v>1.76</v>
          </cell>
          <cell r="F1162" t="str">
            <v>m2</v>
          </cell>
          <cell r="H1162">
            <v>77159.091969696994</v>
          </cell>
          <cell r="I1162">
            <v>0</v>
          </cell>
          <cell r="J1162">
            <v>135800.00186666672</v>
          </cell>
        </row>
        <row r="1163">
          <cell r="C1163" t="str">
            <v>Price quote under this section shall cover fiber optic installation</v>
          </cell>
          <cell r="D1163" t="str">
            <v>Urugan Tanah Kembali dipadatkan</v>
          </cell>
          <cell r="E1163">
            <v>1.7665</v>
          </cell>
          <cell r="F1163" t="str">
            <v>m3</v>
          </cell>
          <cell r="H1163">
            <v>11164.916947530863</v>
          </cell>
          <cell r="I1163">
            <v>0</v>
          </cell>
          <cell r="J1163">
            <v>19722.825787813268</v>
          </cell>
        </row>
        <row r="1164">
          <cell r="C1164" t="str">
            <v>on dry, wet/swamply, terrain, river crossing, road crossing.</v>
          </cell>
          <cell r="D1164" t="str">
            <v>Buangan Tanah</v>
          </cell>
          <cell r="E1164">
            <v>0.14599999999999991</v>
          </cell>
          <cell r="F1164" t="str">
            <v>m3</v>
          </cell>
          <cell r="H1164">
            <v>18688.04450757576</v>
          </cell>
          <cell r="I1164">
            <v>0</v>
          </cell>
          <cell r="J1164">
            <v>2728.4544981060594</v>
          </cell>
        </row>
        <row r="1165">
          <cell r="D1165" t="str">
            <v>Beton Pondasi 1:2:3 K-175</v>
          </cell>
          <cell r="E1165">
            <v>0.27200000000000002</v>
          </cell>
          <cell r="F1165" t="str">
            <v>m3</v>
          </cell>
          <cell r="H1165">
            <v>376294.08377250773</v>
          </cell>
          <cell r="I1165">
            <v>0</v>
          </cell>
          <cell r="J1165">
            <v>102351.99078612211</v>
          </cell>
        </row>
        <row r="1166">
          <cell r="C1166" t="str">
            <v>Fiber optic installation shall include but not limited to, as follows :</v>
          </cell>
          <cell r="D1166" t="str">
            <v>Pembesian dia.16 mm, JIS G 3112</v>
          </cell>
          <cell r="E1166">
            <v>22.347519999999999</v>
          </cell>
          <cell r="F1166" t="str">
            <v>kg</v>
          </cell>
          <cell r="H1166">
            <v>4254.6767676767677</v>
          </cell>
          <cell r="I1166">
            <v>0</v>
          </cell>
          <cell r="J1166">
            <v>95081.474159191916</v>
          </cell>
        </row>
        <row r="1167">
          <cell r="C1167" t="str">
            <v xml:space="preserve">* Detai survey (price quoted shall be included in the price as </v>
          </cell>
          <cell r="D1167" t="str">
            <v>Lean Concrete tebal 5 cm</v>
          </cell>
          <cell r="E1167">
            <v>7.1999999999999995E-2</v>
          </cell>
          <cell r="F1167" t="str">
            <v>m3</v>
          </cell>
          <cell r="H1167">
            <v>381394.17259552033</v>
          </cell>
          <cell r="I1167">
            <v>0</v>
          </cell>
          <cell r="J1167">
            <v>27460.380426877462</v>
          </cell>
        </row>
        <row r="1168">
          <cell r="C1168" t="str">
            <v xml:space="preserve">   specify in schedule of price for survey and detailed engineering</v>
          </cell>
          <cell r="D1168" t="str">
            <v>Epoxy Grout t = 25 mm thk.</v>
          </cell>
          <cell r="E1168">
            <v>0.09</v>
          </cell>
          <cell r="F1168" t="str">
            <v>m2</v>
          </cell>
          <cell r="H1168">
            <v>373961.26180281065</v>
          </cell>
          <cell r="I1168">
            <v>0</v>
          </cell>
          <cell r="J1168">
            <v>33656.513562252956</v>
          </cell>
        </row>
        <row r="1169">
          <cell r="C1169" t="str">
            <v xml:space="preserve">   (Detailed Design, drawings and documentation (form A.1.1)</v>
          </cell>
          <cell r="D1169" t="str">
            <v>Sliding plate -700x300x16 mm thk.</v>
          </cell>
          <cell r="E1169">
            <v>11.303999999999998</v>
          </cell>
          <cell r="F1169" t="str">
            <v>kg</v>
          </cell>
          <cell r="H1169">
            <v>6750</v>
          </cell>
          <cell r="I1169">
            <v>0</v>
          </cell>
          <cell r="J1169">
            <v>76301.999999999985</v>
          </cell>
        </row>
        <row r="1170">
          <cell r="C1170" t="str">
            <v>* Construction survey</v>
          </cell>
          <cell r="D1170" t="str">
            <v>C. 100x50x6 ,support</v>
          </cell>
          <cell r="E1170">
            <v>11.925000000000001</v>
          </cell>
          <cell r="F1170" t="str">
            <v>kg</v>
          </cell>
          <cell r="H1170">
            <v>6750</v>
          </cell>
          <cell r="I1170">
            <v>0</v>
          </cell>
          <cell r="J1170">
            <v>80493.75</v>
          </cell>
        </row>
        <row r="1171">
          <cell r="C1171" t="str">
            <v>* Installation</v>
          </cell>
          <cell r="D1171" t="str">
            <v>U-Bolt dia.16 mm c/w nut &amp; washer</v>
          </cell>
          <cell r="E1171">
            <v>1</v>
          </cell>
          <cell r="F1171" t="str">
            <v>set</v>
          </cell>
          <cell r="H1171">
            <v>0</v>
          </cell>
          <cell r="I1171">
            <v>0</v>
          </cell>
          <cell r="J1171">
            <v>0</v>
          </cell>
        </row>
        <row r="1172">
          <cell r="C1172" t="str">
            <v>* Painting</v>
          </cell>
          <cell r="I1172">
            <v>0</v>
          </cell>
          <cell r="J1172">
            <v>2789012.4888447486</v>
          </cell>
        </row>
        <row r="1173">
          <cell r="C1173" t="str">
            <v>* Testing</v>
          </cell>
          <cell r="D1173" t="str">
            <v xml:space="preserve">Insulation Joint </v>
          </cell>
          <cell r="E1173">
            <v>159.512</v>
          </cell>
          <cell r="F1173" t="str">
            <v>kg</v>
          </cell>
          <cell r="H1173">
            <v>1193.5479750835668</v>
          </cell>
          <cell r="I1173">
            <v>0</v>
          </cell>
          <cell r="J1173">
            <v>190385.22460152992</v>
          </cell>
        </row>
        <row r="1174">
          <cell r="C1174" t="str">
            <v>* As built Drawing</v>
          </cell>
          <cell r="D1174" t="str">
            <v xml:space="preserve">Pipe Support </v>
          </cell>
          <cell r="E1174">
            <v>23.228999999999999</v>
          </cell>
          <cell r="F1174" t="str">
            <v>kg</v>
          </cell>
          <cell r="H1174">
            <v>1193.5479750835668</v>
          </cell>
          <cell r="I1174">
            <v>0</v>
          </cell>
          <cell r="J1174">
            <v>27724.925913216171</v>
          </cell>
        </row>
        <row r="1175">
          <cell r="C1175" t="str">
            <v xml:space="preserve">(Price quoted shall be included in the price as specify in Schedule </v>
          </cell>
          <cell r="D1175" t="str">
            <v>Main Gate w = 5.5 m</v>
          </cell>
          <cell r="E1175">
            <v>11</v>
          </cell>
          <cell r="F1175" t="str">
            <v>m2</v>
          </cell>
          <cell r="H1175">
            <v>5967.7398754178339</v>
          </cell>
          <cell r="I1175">
            <v>0</v>
          </cell>
          <cell r="J1175">
            <v>65645.138629596171</v>
          </cell>
        </row>
        <row r="1176">
          <cell r="C1176" t="str">
            <v xml:space="preserve"> of price for survey and Detailed Engineering (Detailed design,</v>
          </cell>
          <cell r="D1176" t="str">
            <v>Personnel Gate w= 1.2 m ( 1 unit )</v>
          </cell>
          <cell r="E1176">
            <v>2.4</v>
          </cell>
          <cell r="F1176" t="str">
            <v>m2</v>
          </cell>
          <cell r="H1176">
            <v>5967.7398754178339</v>
          </cell>
          <cell r="I1176">
            <v>0</v>
          </cell>
          <cell r="J1176">
            <v>14322.575701002801</v>
          </cell>
        </row>
        <row r="1177">
          <cell r="C1177" t="str">
            <v xml:space="preserve"> Drawings and documentation (Form A.1.1)).</v>
          </cell>
          <cell r="D1177" t="str">
            <v>Fencing L = 208.77 m</v>
          </cell>
          <cell r="E1177">
            <v>417.4</v>
          </cell>
          <cell r="F1177" t="str">
            <v>m2</v>
          </cell>
          <cell r="H1177">
            <v>5967.7398754178339</v>
          </cell>
          <cell r="I1177">
            <v>0</v>
          </cell>
          <cell r="J1177">
            <v>2490934.6239994038</v>
          </cell>
        </row>
        <row r="1178">
          <cell r="A1178" t="str">
            <v>III.2.6</v>
          </cell>
          <cell r="C1178" t="str">
            <v>Mechanical completion</v>
          </cell>
          <cell r="I1178">
            <v>0</v>
          </cell>
          <cell r="J1178">
            <v>0</v>
          </cell>
        </row>
        <row r="1179">
          <cell r="A1179" t="str">
            <v>III.2.4</v>
          </cell>
          <cell r="C1179" t="str">
            <v>Pipeline Testing</v>
          </cell>
          <cell r="I1179">
            <v>0</v>
          </cell>
          <cell r="J1179">
            <v>0</v>
          </cell>
        </row>
        <row r="1180">
          <cell r="C1180" t="str">
            <v>The pipeline testing shall cover all area.</v>
          </cell>
          <cell r="I1180">
            <v>0</v>
          </cell>
          <cell r="J1180">
            <v>0</v>
          </cell>
        </row>
        <row r="1181">
          <cell r="I1181">
            <v>0</v>
          </cell>
          <cell r="J1181">
            <v>0</v>
          </cell>
        </row>
        <row r="1182">
          <cell r="A1182" t="str">
            <v>III.2.4.1</v>
          </cell>
          <cell r="C1182" t="str">
            <v xml:space="preserve">Cleaning, Gauging, water filling, pressure test, dewatering and </v>
          </cell>
          <cell r="E1182">
            <v>1</v>
          </cell>
          <cell r="F1182" t="str">
            <v>LS</v>
          </cell>
          <cell r="H1182">
            <v>1648151598.6162057</v>
          </cell>
          <cell r="I1182">
            <v>0</v>
          </cell>
          <cell r="J1182">
            <v>1648151598.6162057</v>
          </cell>
        </row>
        <row r="1183">
          <cell r="C1183" t="str">
            <v>swabbing</v>
          </cell>
          <cell r="I1183">
            <v>0</v>
          </cell>
          <cell r="J1183">
            <v>0</v>
          </cell>
        </row>
        <row r="1184">
          <cell r="A1184" t="str">
            <v>III.2.5</v>
          </cell>
          <cell r="C1184" t="str">
            <v>Fiber optic installation</v>
          </cell>
          <cell r="I1184">
            <v>321772.90547</v>
          </cell>
          <cell r="J1184">
            <v>0</v>
          </cell>
        </row>
        <row r="1185">
          <cell r="C1185" t="str">
            <v>Price quote under this section shall cover fiber optic installation</v>
          </cell>
          <cell r="I1185">
            <v>0</v>
          </cell>
          <cell r="J1185">
            <v>0</v>
          </cell>
        </row>
        <row r="1186">
          <cell r="C1186" t="str">
            <v>on dry, wet/swamply, terrain, river crossing, road crossing.</v>
          </cell>
          <cell r="I1186">
            <v>0</v>
          </cell>
          <cell r="J1186">
            <v>0</v>
          </cell>
        </row>
        <row r="1187">
          <cell r="I1187">
            <v>0</v>
          </cell>
          <cell r="J1187">
            <v>0</v>
          </cell>
        </row>
        <row r="1188">
          <cell r="C1188" t="str">
            <v>Fiber optic installation shall include but not limited to, as follows :</v>
          </cell>
          <cell r="I1188">
            <v>0</v>
          </cell>
          <cell r="J1188">
            <v>0</v>
          </cell>
        </row>
        <row r="1189">
          <cell r="C1189" t="str">
            <v xml:space="preserve">* Detai survey (price quoted shall be included in the price as </v>
          </cell>
          <cell r="I1189">
            <v>0</v>
          </cell>
          <cell r="J1189">
            <v>0</v>
          </cell>
        </row>
        <row r="1190">
          <cell r="C1190" t="str">
            <v xml:space="preserve">   specify in schedule of price for survey and detailed engineering</v>
          </cell>
          <cell r="I1190">
            <v>0</v>
          </cell>
          <cell r="J1190">
            <v>0</v>
          </cell>
        </row>
        <row r="1191">
          <cell r="C1191" t="str">
            <v xml:space="preserve">   (Detailed Design, drawings and documentation (form A.1.1)</v>
          </cell>
          <cell r="I1191">
            <v>0</v>
          </cell>
          <cell r="J1191">
            <v>0</v>
          </cell>
        </row>
        <row r="1192">
          <cell r="C1192" t="str">
            <v>* Construction survey</v>
          </cell>
          <cell r="I1192">
            <v>0</v>
          </cell>
          <cell r="J1192">
            <v>0</v>
          </cell>
        </row>
        <row r="1193">
          <cell r="C1193" t="str">
            <v>* Installation</v>
          </cell>
          <cell r="I1193">
            <v>0</v>
          </cell>
          <cell r="J1193">
            <v>0</v>
          </cell>
        </row>
        <row r="1194">
          <cell r="C1194" t="str">
            <v>* Splicing Chamber</v>
          </cell>
          <cell r="I1194">
            <v>0</v>
          </cell>
          <cell r="J1194">
            <v>0</v>
          </cell>
        </row>
        <row r="1195">
          <cell r="C1195" t="str">
            <v>* Testing</v>
          </cell>
          <cell r="I1195">
            <v>0</v>
          </cell>
          <cell r="J1195">
            <v>0</v>
          </cell>
        </row>
        <row r="1196">
          <cell r="C1196" t="str">
            <v>* As built Drawing</v>
          </cell>
          <cell r="I1196">
            <v>0</v>
          </cell>
          <cell r="J1196">
            <v>0</v>
          </cell>
        </row>
        <row r="1197">
          <cell r="C1197" t="str">
            <v xml:space="preserve">(Price quoted shall be included in the price as specify in Schedule </v>
          </cell>
          <cell r="I1197">
            <v>0</v>
          </cell>
          <cell r="J1197">
            <v>0</v>
          </cell>
        </row>
        <row r="1198">
          <cell r="C1198" t="str">
            <v xml:space="preserve"> of price for survey and Detailed Engineering (Detailed design,</v>
          </cell>
          <cell r="I1198">
            <v>0</v>
          </cell>
          <cell r="J1198">
            <v>0</v>
          </cell>
        </row>
        <row r="1199">
          <cell r="C1199" t="str">
            <v xml:space="preserve"> Drawings and documentation (Form A.1.1)).</v>
          </cell>
          <cell r="I1199">
            <v>0</v>
          </cell>
          <cell r="J1199">
            <v>0</v>
          </cell>
        </row>
        <row r="1200">
          <cell r="D1200" t="str">
            <v>Placement of buried types single mode optical fibre cable steel tape armoured / duct cable, 24 optical cores ( incl. Warning Tape, entrance hole to existing MH/HH with 100mm pipe )</v>
          </cell>
          <cell r="E1200">
            <v>73570</v>
          </cell>
          <cell r="F1200" t="str">
            <v>m</v>
          </cell>
          <cell r="G1200">
            <v>0.57637499999999997</v>
          </cell>
          <cell r="I1200">
            <v>42403.908749999995</v>
          </cell>
          <cell r="J1200">
            <v>0</v>
          </cell>
        </row>
        <row r="1201">
          <cell r="D1201" t="str">
            <v>Closure and splice/joint of single mode optical fiber cores cable 24 optical cores</v>
          </cell>
          <cell r="E1201">
            <v>18</v>
          </cell>
          <cell r="F1201" t="str">
            <v>pcs</v>
          </cell>
          <cell r="G1201">
            <v>591.6</v>
          </cell>
          <cell r="I1201">
            <v>10648.800000000001</v>
          </cell>
          <cell r="J1201">
            <v>0</v>
          </cell>
        </row>
        <row r="1202">
          <cell r="D1202" t="str">
            <v>Construction of a standard type of new jointing handhole for optical fiber cable</v>
          </cell>
          <cell r="E1202">
            <v>0</v>
          </cell>
          <cell r="F1202" t="str">
            <v>pcs</v>
          </cell>
          <cell r="G1202">
            <v>688.25817449999988</v>
          </cell>
          <cell r="I1202">
            <v>0</v>
          </cell>
          <cell r="J1202">
            <v>0</v>
          </cell>
        </row>
        <row r="1203">
          <cell r="D1203" t="str">
            <v>Excavation of jointing pit for buried joint. Dimension 1m. X 1m. X 1.2m. And incl.of protective concrete plate 40cm X 35cm X 5cm</v>
          </cell>
          <cell r="E1203">
            <v>0</v>
          </cell>
          <cell r="F1203" t="str">
            <v>pcs</v>
          </cell>
          <cell r="G1203">
            <v>63.8812</v>
          </cell>
          <cell r="I1203">
            <v>0</v>
          </cell>
          <cell r="J1203">
            <v>0</v>
          </cell>
        </row>
        <row r="1204">
          <cell r="D1204" t="str">
            <v>Electronic Post Marker</v>
          </cell>
          <cell r="E1204">
            <v>142</v>
          </cell>
          <cell r="F1204" t="str">
            <v>pcs</v>
          </cell>
          <cell r="G1204">
            <v>0</v>
          </cell>
          <cell r="I1204">
            <v>0</v>
          </cell>
          <cell r="J1204">
            <v>0</v>
          </cell>
        </row>
        <row r="1205">
          <cell r="D1205" t="str">
            <v>Locator Equipment</v>
          </cell>
          <cell r="E1205">
            <v>0</v>
          </cell>
          <cell r="F1205" t="str">
            <v>pcs</v>
          </cell>
          <cell r="G1205">
            <v>7879.3</v>
          </cell>
          <cell r="I1205">
            <v>0</v>
          </cell>
          <cell r="J1205">
            <v>0</v>
          </cell>
        </row>
        <row r="1206">
          <cell r="D1206" t="str">
            <v>Termination and exchange joint of a single mode optical fiber cable, CTF/BOX , 12 optical cores</v>
          </cell>
          <cell r="E1206">
            <v>4</v>
          </cell>
          <cell r="F1206" t="str">
            <v>pcs</v>
          </cell>
          <cell r="G1206">
            <v>591.6</v>
          </cell>
          <cell r="I1206">
            <v>2366.4</v>
          </cell>
          <cell r="J1206">
            <v>0</v>
          </cell>
        </row>
        <row r="1207">
          <cell r="D1207" t="str">
            <v>Trenching, backfilling and resurfacing of  the cable trench in normal soil condition, depth 1.2 m ( incl.Marker post and jointing post )</v>
          </cell>
          <cell r="E1207">
            <v>0</v>
          </cell>
          <cell r="F1207" t="str">
            <v>m</v>
          </cell>
          <cell r="G1207">
            <v>3.3590699999999996</v>
          </cell>
          <cell r="I1207">
            <v>0</v>
          </cell>
          <cell r="J1207">
            <v>0</v>
          </cell>
        </row>
        <row r="1208">
          <cell r="D1208" t="str">
            <v>Supply and installation duct by boring method, 1 way</v>
          </cell>
          <cell r="E1208">
            <v>14.5</v>
          </cell>
          <cell r="F1208" t="str">
            <v>m</v>
          </cell>
          <cell r="G1208">
            <v>25.719519999999999</v>
          </cell>
          <cell r="I1208">
            <v>372.93304000000001</v>
          </cell>
          <cell r="J1208">
            <v>0</v>
          </cell>
        </row>
        <row r="1209">
          <cell r="D1209" t="str">
            <v>Duct installation by HDD boring method with HDPE dia. 100 mm, 1 way</v>
          </cell>
          <cell r="E1209">
            <v>0</v>
          </cell>
          <cell r="F1209" t="str">
            <v>m</v>
          </cell>
          <cell r="G1209">
            <v>416.66666666666669</v>
          </cell>
          <cell r="I1209">
            <v>0</v>
          </cell>
          <cell r="J1209">
            <v>0</v>
          </cell>
        </row>
        <row r="1210">
          <cell r="D1210" t="str">
            <v>Installation PVC of new duct route with wooden protection for swampy area having 100 mm inside dia, and 5.5 mm wall thickness, 1 way</v>
          </cell>
          <cell r="E1210">
            <v>7000</v>
          </cell>
          <cell r="F1210" t="str">
            <v>m</v>
          </cell>
          <cell r="G1210">
            <v>5.6550000000000002</v>
          </cell>
          <cell r="I1210">
            <v>39585</v>
          </cell>
          <cell r="J1210">
            <v>0</v>
          </cell>
        </row>
        <row r="1211">
          <cell r="D1211" t="str">
            <v>Installation crossing duct route with steel pipe having 125 mm inside diameter and 3.65 wall thickness, and PVC pipe 100 mm inside diameter, and 5.5mm wall thickness, 1 way</v>
          </cell>
          <cell r="E1211">
            <v>280</v>
          </cell>
          <cell r="F1211" t="str">
            <v>m</v>
          </cell>
          <cell r="G1211">
            <v>24.756255999999997</v>
          </cell>
          <cell r="I1211">
            <v>6931.7516799999994</v>
          </cell>
          <cell r="J1211">
            <v>0</v>
          </cell>
        </row>
        <row r="1212">
          <cell r="D1212" t="str">
            <v>Duct attached to bridge including galvanised brackets, clamps and all necessary accessory items to ensure, 125mm diameter steel duct and PVC pipe inside, 1 way</v>
          </cell>
          <cell r="E1212">
            <v>0</v>
          </cell>
          <cell r="F1212" t="str">
            <v>m</v>
          </cell>
          <cell r="G1212">
            <v>17.682112</v>
          </cell>
          <cell r="I1212">
            <v>0</v>
          </cell>
          <cell r="J1212">
            <v>0</v>
          </cell>
        </row>
        <row r="1213">
          <cell r="D1213" t="str">
            <v>Construction of new steel duct bridge using self support type application up to 12 m, 1 way</v>
          </cell>
          <cell r="E1213">
            <v>0</v>
          </cell>
          <cell r="F1213" t="str">
            <v>m</v>
          </cell>
          <cell r="G1213">
            <v>43.614375999999993</v>
          </cell>
          <cell r="I1213">
            <v>0</v>
          </cell>
          <cell r="J1213">
            <v>0</v>
          </cell>
        </row>
        <row r="1214">
          <cell r="E1214">
            <v>0</v>
          </cell>
          <cell r="G1214">
            <v>0</v>
          </cell>
          <cell r="I1214">
            <v>0</v>
          </cell>
          <cell r="J1214">
            <v>0</v>
          </cell>
        </row>
        <row r="1215">
          <cell r="D1215" t="str">
            <v>Permanent Reinstatement of Hotmix</v>
          </cell>
          <cell r="E1215">
            <v>0</v>
          </cell>
          <cell r="F1215" t="str">
            <v>m</v>
          </cell>
          <cell r="G1215">
            <v>19.488</v>
          </cell>
          <cell r="I1215">
            <v>0</v>
          </cell>
          <cell r="J1215">
            <v>0</v>
          </cell>
        </row>
        <row r="1216">
          <cell r="D1216" t="str">
            <v>Ditto, Asphalt</v>
          </cell>
          <cell r="E1216">
            <v>0</v>
          </cell>
          <cell r="F1216" t="str">
            <v>m</v>
          </cell>
          <cell r="G1216">
            <v>17.399999999999999</v>
          </cell>
          <cell r="I1216">
            <v>0</v>
          </cell>
          <cell r="J1216">
            <v>0</v>
          </cell>
        </row>
        <row r="1217">
          <cell r="D1217" t="str">
            <v>Ditto, Concrete</v>
          </cell>
          <cell r="E1217">
            <v>0</v>
          </cell>
          <cell r="F1217" t="str">
            <v>m</v>
          </cell>
          <cell r="G1217">
            <v>10.208</v>
          </cell>
          <cell r="I1217">
            <v>0</v>
          </cell>
          <cell r="J1217">
            <v>0</v>
          </cell>
        </row>
        <row r="1218">
          <cell r="D1218" t="str">
            <v>Ditto, Macadam</v>
          </cell>
          <cell r="E1218">
            <v>0</v>
          </cell>
          <cell r="F1218" t="str">
            <v>m</v>
          </cell>
          <cell r="G1218">
            <v>6.34375</v>
          </cell>
          <cell r="I1218">
            <v>0</v>
          </cell>
          <cell r="J1218">
            <v>0</v>
          </cell>
        </row>
        <row r="1219">
          <cell r="E1219">
            <v>0</v>
          </cell>
          <cell r="G1219">
            <v>0</v>
          </cell>
          <cell r="I1219">
            <v>0</v>
          </cell>
          <cell r="J1219">
            <v>0</v>
          </cell>
        </row>
        <row r="1220">
          <cell r="D1220" t="str">
            <v>Project Management</v>
          </cell>
          <cell r="E1220">
            <v>1</v>
          </cell>
          <cell r="F1220" t="str">
            <v>ls</v>
          </cell>
          <cell r="G1220">
            <v>219464.11200000002</v>
          </cell>
          <cell r="I1220">
            <v>219464.11200000002</v>
          </cell>
          <cell r="J1220">
            <v>0</v>
          </cell>
        </row>
        <row r="1222">
          <cell r="A1222" t="str">
            <v>III.2.6</v>
          </cell>
          <cell r="C1222" t="str">
            <v>Mechanical completion</v>
          </cell>
          <cell r="E1222">
            <v>1</v>
          </cell>
          <cell r="F1222" t="str">
            <v>LS</v>
          </cell>
          <cell r="H1222">
            <v>300000000</v>
          </cell>
          <cell r="I1222">
            <v>0</v>
          </cell>
          <cell r="J1222">
            <v>300000000</v>
          </cell>
        </row>
      </sheetData>
      <sheetData sheetId="4"/>
      <sheetData sheetId="5"/>
      <sheetData sheetId="6"/>
      <sheetData sheetId="7"/>
      <sheetData sheetId="8"/>
      <sheetData sheetId="9"/>
      <sheetData sheetId="10"/>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sheetData sheetId="32"/>
      <sheetData sheetId="33"/>
      <sheetData sheetId="34">
        <row r="66">
          <cell r="A66" t="str">
            <v>III.2</v>
          </cell>
        </row>
      </sheetData>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row r="66">
          <cell r="A66" t="str">
            <v>III.2</v>
          </cell>
        </row>
      </sheetData>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row r="66">
          <cell r="A66" t="str">
            <v>III.2</v>
          </cell>
        </row>
      </sheetData>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ection_by_nodes"/>
      <sheetName val="PlotDataLayers"/>
      <sheetName val="Section_by_layers"/>
      <sheetName val="Section_by_layers_old"/>
      <sheetName val="Torsion_Properties"/>
      <sheetName val="Sheet2"/>
      <sheetName val="Sheet1"/>
      <sheetName val="Property Calculator"/>
    </sheetNames>
    <sheetDataSet>
      <sheetData sheetId="0" refreshError="1"/>
      <sheetData sheetId="1" refreshError="1"/>
      <sheetData sheetId="2"/>
      <sheetData sheetId="3">
        <row r="10">
          <cell r="A10">
            <v>0</v>
          </cell>
        </row>
        <row r="11">
          <cell r="A11">
            <v>1</v>
          </cell>
        </row>
        <row r="12">
          <cell r="A12">
            <v>2</v>
          </cell>
          <cell r="AG12">
            <v>0</v>
          </cell>
          <cell r="AH12">
            <v>-46.805</v>
          </cell>
        </row>
        <row r="13">
          <cell r="A13">
            <v>3</v>
          </cell>
          <cell r="AG13">
            <v>0</v>
          </cell>
          <cell r="AH13">
            <v>-46.805</v>
          </cell>
        </row>
        <row r="14">
          <cell r="A14">
            <v>4</v>
          </cell>
          <cell r="AG14">
            <v>0</v>
          </cell>
          <cell r="AH14">
            <v>-46.805</v>
          </cell>
        </row>
        <row r="15">
          <cell r="A15">
            <v>5</v>
          </cell>
          <cell r="AG15">
            <v>0</v>
          </cell>
          <cell r="AH15">
            <v>-46.805</v>
          </cell>
        </row>
        <row r="16">
          <cell r="A16">
            <v>6</v>
          </cell>
          <cell r="AG16">
            <v>0</v>
          </cell>
          <cell r="AH16">
            <v>-46.805</v>
          </cell>
        </row>
        <row r="17">
          <cell r="A17">
            <v>7</v>
          </cell>
          <cell r="AG17">
            <v>0</v>
          </cell>
          <cell r="AH17">
            <v>-46.805</v>
          </cell>
        </row>
        <row r="18">
          <cell r="A18">
            <v>8</v>
          </cell>
          <cell r="AG18">
            <v>0</v>
          </cell>
          <cell r="AH18">
            <v>-46.805</v>
          </cell>
        </row>
        <row r="19">
          <cell r="A19">
            <v>9</v>
          </cell>
          <cell r="AG19">
            <v>0</v>
          </cell>
          <cell r="AH19">
            <v>-46.805</v>
          </cell>
        </row>
        <row r="20">
          <cell r="A20">
            <v>10</v>
          </cell>
          <cell r="AG20">
            <v>0</v>
          </cell>
          <cell r="AH20">
            <v>-46.805</v>
          </cell>
        </row>
        <row r="21">
          <cell r="A21">
            <v>11</v>
          </cell>
          <cell r="AG21">
            <v>0</v>
          </cell>
          <cell r="AH21">
            <v>-46.805</v>
          </cell>
        </row>
        <row r="22">
          <cell r="A22">
            <v>12</v>
          </cell>
          <cell r="AG22">
            <v>0</v>
          </cell>
          <cell r="AH22">
            <v>-46.805</v>
          </cell>
        </row>
        <row r="23">
          <cell r="A23">
            <v>13</v>
          </cell>
          <cell r="AG23">
            <v>0</v>
          </cell>
          <cell r="AH23">
            <v>-46.805</v>
          </cell>
        </row>
        <row r="24">
          <cell r="A24">
            <v>14</v>
          </cell>
          <cell r="AG24">
            <v>-13.5</v>
          </cell>
          <cell r="AH24">
            <v>-46.805</v>
          </cell>
        </row>
        <row r="25">
          <cell r="A25">
            <v>15</v>
          </cell>
          <cell r="AG25">
            <v>-13.5</v>
          </cell>
          <cell r="AH25">
            <v>-40.805</v>
          </cell>
        </row>
        <row r="26">
          <cell r="A26">
            <v>16</v>
          </cell>
          <cell r="AG26">
            <v>-4</v>
          </cell>
          <cell r="AH26">
            <v>-37.805</v>
          </cell>
        </row>
        <row r="27">
          <cell r="A27">
            <v>17</v>
          </cell>
          <cell r="AG27">
            <v>-4</v>
          </cell>
          <cell r="AH27">
            <v>-10.805</v>
          </cell>
        </row>
        <row r="28">
          <cell r="A28">
            <v>18</v>
          </cell>
          <cell r="AG28">
            <v>-6</v>
          </cell>
          <cell r="AH28">
            <v>-8.8049999999999997</v>
          </cell>
        </row>
        <row r="29">
          <cell r="A29">
            <v>19</v>
          </cell>
          <cell r="AG29">
            <v>-25.5</v>
          </cell>
          <cell r="AH29">
            <v>-5.8049999999999997</v>
          </cell>
        </row>
        <row r="30">
          <cell r="AG30">
            <v>-36</v>
          </cell>
          <cell r="AH30">
            <v>-5.8049999999999997</v>
          </cell>
        </row>
        <row r="31">
          <cell r="AG31">
            <v>-36</v>
          </cell>
          <cell r="AH31">
            <v>0</v>
          </cell>
        </row>
        <row r="32">
          <cell r="AG32">
            <v>36</v>
          </cell>
          <cell r="AH32">
            <v>0</v>
          </cell>
        </row>
        <row r="33">
          <cell r="AG33">
            <v>36</v>
          </cell>
          <cell r="AH33">
            <v>-5.8049999999999997</v>
          </cell>
        </row>
        <row r="34">
          <cell r="AG34">
            <v>25.5</v>
          </cell>
          <cell r="AH34">
            <v>-5.8049999999999997</v>
          </cell>
        </row>
        <row r="35">
          <cell r="AG35">
            <v>6</v>
          </cell>
          <cell r="AH35">
            <v>-8.8049999999999997</v>
          </cell>
        </row>
        <row r="36">
          <cell r="AG36">
            <v>4</v>
          </cell>
          <cell r="AH36">
            <v>-10.805</v>
          </cell>
        </row>
        <row r="37">
          <cell r="AG37">
            <v>4</v>
          </cell>
          <cell r="AH37">
            <v>-37.805</v>
          </cell>
        </row>
        <row r="38">
          <cell r="AG38">
            <v>13.5</v>
          </cell>
          <cell r="AH38">
            <v>-40.805</v>
          </cell>
        </row>
        <row r="39">
          <cell r="AG39">
            <v>13.5</v>
          </cell>
          <cell r="AH39">
            <v>-46.805</v>
          </cell>
        </row>
        <row r="40">
          <cell r="AG40">
            <v>0</v>
          </cell>
          <cell r="AH40">
            <v>-46.805</v>
          </cell>
        </row>
        <row r="41">
          <cell r="AG41">
            <v>0</v>
          </cell>
          <cell r="AH41">
            <v>-46.805</v>
          </cell>
        </row>
        <row r="42">
          <cell r="AG42">
            <v>0</v>
          </cell>
          <cell r="AH42">
            <v>-46.805</v>
          </cell>
        </row>
        <row r="43">
          <cell r="AG43">
            <v>0</v>
          </cell>
          <cell r="AH43">
            <v>-46.805</v>
          </cell>
        </row>
        <row r="44">
          <cell r="AG44">
            <v>0</v>
          </cell>
          <cell r="AH44">
            <v>-46.805</v>
          </cell>
        </row>
        <row r="45">
          <cell r="AG45">
            <v>0</v>
          </cell>
          <cell r="AH45">
            <v>-46.805</v>
          </cell>
        </row>
        <row r="46">
          <cell r="AG46">
            <v>0</v>
          </cell>
          <cell r="AH46">
            <v>-46.805</v>
          </cell>
        </row>
        <row r="47">
          <cell r="AG47">
            <v>0</v>
          </cell>
          <cell r="AH47">
            <v>-46.805</v>
          </cell>
        </row>
        <row r="48">
          <cell r="AG48">
            <v>0</v>
          </cell>
          <cell r="AH48">
            <v>-46.805</v>
          </cell>
        </row>
        <row r="49">
          <cell r="AG49">
            <v>0</v>
          </cell>
          <cell r="AH49">
            <v>-46.805</v>
          </cell>
        </row>
        <row r="50">
          <cell r="AG50">
            <v>0</v>
          </cell>
          <cell r="AH50">
            <v>-46.805</v>
          </cell>
        </row>
        <row r="51">
          <cell r="AG51">
            <v>0</v>
          </cell>
          <cell r="AH51">
            <v>-46.805</v>
          </cell>
        </row>
      </sheetData>
      <sheetData sheetId="4"/>
      <sheetData sheetId="5" refreshError="1"/>
      <sheetData sheetId="6" refreshError="1"/>
      <sheetData sheetId="7"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alid_table"/>
      <sheetName val="Index "/>
      <sheetName val="Notes"/>
      <sheetName val="IO Counts"/>
      <sheetName val="Index_"/>
      <sheetName val="IO_Counts"/>
      <sheetName val="crossing list"/>
      <sheetName val="Title"/>
      <sheetName val="OC 17-04-06"/>
      <sheetName val="Index_2"/>
      <sheetName val="IO_Counts2"/>
      <sheetName val="crossing_list1"/>
      <sheetName val="OC_17-04-061"/>
      <sheetName val="Index_1"/>
      <sheetName val="IO_Counts1"/>
      <sheetName val="crossing_list"/>
      <sheetName val="OC_17-04-06"/>
    </sheetNames>
    <sheetDataSet>
      <sheetData sheetId="0">
        <row r="1">
          <cell r="A1" t="str">
            <v>Instrument Type</v>
          </cell>
        </row>
        <row r="2">
          <cell r="A2" t="str">
            <v>AT</v>
          </cell>
        </row>
        <row r="3">
          <cell r="A3" t="str">
            <v>ANN</v>
          </cell>
        </row>
        <row r="5">
          <cell r="A5" t="str">
            <v>BLOWDOWN VALVE</v>
          </cell>
        </row>
        <row r="6">
          <cell r="A6" t="str">
            <v>CV</v>
          </cell>
        </row>
        <row r="7">
          <cell r="A7" t="str">
            <v>CURR. TR</v>
          </cell>
        </row>
        <row r="8">
          <cell r="A8" t="str">
            <v>DAMPER</v>
          </cell>
        </row>
        <row r="9">
          <cell r="A9" t="str">
            <v>DESUP</v>
          </cell>
        </row>
        <row r="10">
          <cell r="A10" t="str">
            <v>DPG</v>
          </cell>
        </row>
        <row r="11">
          <cell r="A11" t="str">
            <v>DPT</v>
          </cell>
        </row>
        <row r="12">
          <cell r="A12" t="str">
            <v>FT</v>
          </cell>
        </row>
        <row r="13">
          <cell r="A13" t="str">
            <v>GUIDE VANE</v>
          </cell>
        </row>
        <row r="14">
          <cell r="A14" t="str">
            <v>HS</v>
          </cell>
        </row>
        <row r="16">
          <cell r="A16" t="str">
            <v>I/P C</v>
          </cell>
        </row>
        <row r="17">
          <cell r="A17" t="str">
            <v>E/P C</v>
          </cell>
        </row>
        <row r="18">
          <cell r="A18" t="str">
            <v>LG</v>
          </cell>
        </row>
        <row r="19">
          <cell r="A19" t="str">
            <v>LS</v>
          </cell>
        </row>
        <row r="20">
          <cell r="A20" t="str">
            <v>LT</v>
          </cell>
        </row>
        <row r="21">
          <cell r="A21" t="str">
            <v>LIMIT SWITCH</v>
          </cell>
        </row>
        <row r="22">
          <cell r="A22" t="str">
            <v>PROX SWITCH</v>
          </cell>
        </row>
        <row r="23">
          <cell r="A23" t="str">
            <v>LPI</v>
          </cell>
        </row>
        <row r="24">
          <cell r="A24" t="str">
            <v>CV-M</v>
          </cell>
        </row>
        <row r="25">
          <cell r="A25" t="str">
            <v>MOV</v>
          </cell>
        </row>
        <row r="26">
          <cell r="A26" t="str">
            <v>ON/OFF</v>
          </cell>
        </row>
        <row r="27">
          <cell r="A27" t="str">
            <v>OPTIC PYRO</v>
          </cell>
        </row>
        <row r="28">
          <cell r="A28" t="str">
            <v>PT</v>
          </cell>
        </row>
        <row r="29">
          <cell r="A29" t="str">
            <v>PG</v>
          </cell>
        </row>
        <row r="30">
          <cell r="A30" t="str">
            <v>PS</v>
          </cell>
        </row>
        <row r="31">
          <cell r="A31" t="str">
            <v>PB</v>
          </cell>
        </row>
        <row r="32">
          <cell r="A32" t="str">
            <v>RO</v>
          </cell>
        </row>
        <row r="33">
          <cell r="A33" t="str">
            <v>ROTA</v>
          </cell>
        </row>
        <row r="34">
          <cell r="A34" t="str">
            <v>RD</v>
          </cell>
        </row>
        <row r="35">
          <cell r="A35" t="str">
            <v>PSV</v>
          </cell>
        </row>
        <row r="36">
          <cell r="A36" t="str">
            <v>SS</v>
          </cell>
        </row>
        <row r="37">
          <cell r="A37" t="str">
            <v>SAPCV</v>
          </cell>
        </row>
        <row r="38">
          <cell r="A38" t="str">
            <v>SOV</v>
          </cell>
        </row>
        <row r="39">
          <cell r="A39" t="str">
            <v>SPD CTRLR</v>
          </cell>
        </row>
        <row r="40">
          <cell r="A40" t="str">
            <v>CV-SWITCHING</v>
          </cell>
        </row>
        <row r="41">
          <cell r="A41" t="str">
            <v>TT</v>
          </cell>
        </row>
        <row r="42">
          <cell r="A42" t="str">
            <v>TE</v>
          </cell>
        </row>
        <row r="43">
          <cell r="A43" t="str">
            <v>TE-MULTI</v>
          </cell>
        </row>
        <row r="44">
          <cell r="A44" t="str">
            <v>TG</v>
          </cell>
        </row>
        <row r="45">
          <cell r="A45" t="str">
            <v>TW</v>
          </cell>
        </row>
        <row r="46">
          <cell r="A46" t="str">
            <v>VSH</v>
          </cell>
        </row>
        <row r="47">
          <cell r="A47" t="str">
            <v>MT</v>
          </cell>
        </row>
        <row r="48">
          <cell r="A48" t="str">
            <v>MR</v>
          </cell>
        </row>
        <row r="49">
          <cell r="A49" t="str">
            <v>POS. TX</v>
          </cell>
        </row>
        <row r="50">
          <cell r="A50" t="str">
            <v>ORI</v>
          </cell>
        </row>
        <row r="52">
          <cell r="A52" t="str">
            <v>VENTURI</v>
          </cell>
        </row>
        <row r="53">
          <cell r="A53" t="str">
            <v>FLOW NOZZLE</v>
          </cell>
        </row>
        <row r="54">
          <cell r="A54" t="str">
            <v>PITOT TUBE</v>
          </cell>
        </row>
        <row r="55">
          <cell r="A55" t="str">
            <v>ULTRASONIC FLOW</v>
          </cell>
        </row>
        <row r="56">
          <cell r="A56" t="str">
            <v>VORTEX</v>
          </cell>
        </row>
      </sheetData>
      <sheetData sheetId="1"/>
      <sheetData sheetId="2"/>
      <sheetData sheetId="3" refreshError="1"/>
      <sheetData sheetId="4"/>
      <sheetData sheetId="5"/>
      <sheetData sheetId="6" refreshError="1"/>
      <sheetData sheetId="7" refreshError="1"/>
      <sheetData sheetId="8" refreshError="1"/>
      <sheetData sheetId="9"/>
      <sheetData sheetId="10"/>
      <sheetData sheetId="11"/>
      <sheetData sheetId="12"/>
      <sheetData sheetId="13"/>
      <sheetData sheetId="14"/>
      <sheetData sheetId="15"/>
      <sheetData sheetId="16"/>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310-311-315"/>
      <sheetName val="VALIDATION"/>
      <sheetName val="Sheet2"/>
      <sheetName val="OC 17-04-06"/>
      <sheetName val="title"/>
      <sheetName val="610 Units"/>
      <sheetName val="OC_17-04-061"/>
      <sheetName val="610_Units1"/>
      <sheetName val="OC_17-04-06"/>
      <sheetName val="610_Units"/>
    </sheetNames>
    <sheetDataSet>
      <sheetData sheetId="0"/>
      <sheetData sheetId="1">
        <row r="2">
          <cell r="A2" t="str">
            <v>ALARM</v>
          </cell>
          <cell r="B2" t="str">
            <v>3-WAY</v>
          </cell>
          <cell r="C2" t="str">
            <v>DCS</v>
          </cell>
          <cell r="D2" t="str">
            <v>AI_D_WB_C</v>
          </cell>
          <cell r="E2" t="str">
            <v>?</v>
          </cell>
        </row>
        <row r="3">
          <cell r="A3" t="str">
            <v>ANALYSER PROBE</v>
          </cell>
          <cell r="B3" t="str">
            <v>BALL</v>
          </cell>
          <cell r="C3" t="str">
            <v>FIELD</v>
          </cell>
          <cell r="D3" t="str">
            <v>AI_D_WB_O</v>
          </cell>
          <cell r="E3" t="str">
            <v>BD</v>
          </cell>
        </row>
        <row r="4">
          <cell r="A4" t="str">
            <v>ANALYSER TRANSMITTER</v>
          </cell>
          <cell r="B4" t="str">
            <v>BI-METAL</v>
          </cell>
          <cell r="C4" t="str">
            <v>HWC</v>
          </cell>
          <cell r="D4" t="str">
            <v>AI_D_WOB_O</v>
          </cell>
          <cell r="E4" t="str">
            <v>BW</v>
          </cell>
        </row>
        <row r="5">
          <cell r="A5" t="str">
            <v>COMMAND</v>
          </cell>
          <cell r="B5" t="str">
            <v>BUTTERFLY</v>
          </cell>
          <cell r="C5" t="str">
            <v>LCP</v>
          </cell>
          <cell r="D5" t="str">
            <v>AI_P_WB</v>
          </cell>
          <cell r="E5" t="str">
            <v>C</v>
          </cell>
        </row>
        <row r="6">
          <cell r="A6" t="str">
            <v>CONTROL VALVE</v>
          </cell>
          <cell r="B6" t="str">
            <v>CLOSE</v>
          </cell>
          <cell r="C6" t="str">
            <v>MCC</v>
          </cell>
          <cell r="D6" t="str">
            <v>AO_D_WB_C</v>
          </cell>
          <cell r="E6" t="str">
            <v>CBD</v>
          </cell>
        </row>
        <row r="7">
          <cell r="A7" t="str">
            <v>DESUPERHEATER</v>
          </cell>
          <cell r="B7" t="str">
            <v>CO</v>
          </cell>
          <cell r="C7" t="str">
            <v>S</v>
          </cell>
          <cell r="D7" t="str">
            <v>AO_D_WB_O</v>
          </cell>
          <cell r="E7" t="str">
            <v>CL</v>
          </cell>
        </row>
        <row r="8">
          <cell r="A8" t="str">
            <v>DPG</v>
          </cell>
          <cell r="B8" t="str">
            <v>CONDUCTIVITY</v>
          </cell>
          <cell r="C8" t="str">
            <v>PLC</v>
          </cell>
          <cell r="D8" t="str">
            <v>AO_D_WOB_O</v>
          </cell>
          <cell r="E8" t="str">
            <v>DM</v>
          </cell>
        </row>
        <row r="9">
          <cell r="A9" t="str">
            <v>DPT</v>
          </cell>
          <cell r="B9" t="str">
            <v>CORIOLISE</v>
          </cell>
          <cell r="C9" t="str">
            <v>SBC</v>
          </cell>
          <cell r="D9" t="str">
            <v>AO_P_WB</v>
          </cell>
          <cell r="E9" t="str">
            <v>FG</v>
          </cell>
        </row>
        <row r="10">
          <cell r="A10" t="str">
            <v>FE</v>
          </cell>
          <cell r="B10" t="str">
            <v>DIA SEAL</v>
          </cell>
          <cell r="D10" t="str">
            <v>DI_D_WB_Px</v>
          </cell>
          <cell r="E10" t="str">
            <v>FO</v>
          </cell>
        </row>
        <row r="11">
          <cell r="A11" t="str">
            <v>FI</v>
          </cell>
          <cell r="B11" t="str">
            <v>DP</v>
          </cell>
          <cell r="D11" t="str">
            <v>DI_D_WR</v>
          </cell>
          <cell r="E11" t="str">
            <v>G</v>
          </cell>
        </row>
        <row r="12">
          <cell r="A12" t="str">
            <v>FT</v>
          </cell>
          <cell r="B12" t="str">
            <v>DP DIA SEAL</v>
          </cell>
          <cell r="D12" t="str">
            <v>DI_P</v>
          </cell>
          <cell r="E12" t="str">
            <v>IA</v>
          </cell>
        </row>
        <row r="13">
          <cell r="A13" t="str">
            <v>HAND CONTROLLER</v>
          </cell>
          <cell r="B13" t="str">
            <v>FLOAT</v>
          </cell>
          <cell r="D13" t="str">
            <v>DI_P_WB</v>
          </cell>
          <cell r="E13" t="str">
            <v>IL</v>
          </cell>
        </row>
        <row r="14">
          <cell r="A14" t="str">
            <v>HAND SWITCH</v>
          </cell>
          <cell r="B14" t="str">
            <v>GLOBE</v>
          </cell>
          <cell r="D14" t="str">
            <v>DI_P_WB_Px</v>
          </cell>
          <cell r="E14" t="str">
            <v>LC</v>
          </cell>
        </row>
        <row r="15">
          <cell r="A15" t="str">
            <v>LG</v>
          </cell>
          <cell r="B15" t="str">
            <v>GWR</v>
          </cell>
          <cell r="D15" t="str">
            <v>DI_P_WR</v>
          </cell>
          <cell r="E15" t="str">
            <v>LS</v>
          </cell>
        </row>
        <row r="16">
          <cell r="A16" t="str">
            <v>LIMIT SWITCH CLOSE</v>
          </cell>
          <cell r="B16" t="str">
            <v>H2S</v>
          </cell>
          <cell r="D16" t="str">
            <v>DO_D_WR</v>
          </cell>
          <cell r="E16" t="str">
            <v>MC</v>
          </cell>
        </row>
        <row r="17">
          <cell r="A17" t="str">
            <v>LIMIT SWITCH OPEN</v>
          </cell>
          <cell r="B17" t="str">
            <v>HC</v>
          </cell>
          <cell r="D17" t="str">
            <v>DO_P_WB</v>
          </cell>
          <cell r="E17" t="str">
            <v>MS</v>
          </cell>
        </row>
        <row r="18">
          <cell r="A18" t="str">
            <v>LPI</v>
          </cell>
          <cell r="B18" t="str">
            <v>HI</v>
          </cell>
          <cell r="D18" t="str">
            <v>DO_P_WR</v>
          </cell>
          <cell r="E18" t="str">
            <v>NF</v>
          </cell>
        </row>
        <row r="19">
          <cell r="A19" t="str">
            <v>LT</v>
          </cell>
          <cell r="B19" t="str">
            <v>INDICATION</v>
          </cell>
          <cell r="E19" t="str">
            <v>P</v>
          </cell>
        </row>
        <row r="20">
          <cell r="A20" t="str">
            <v>MASS FLOW METER</v>
          </cell>
          <cell r="B20" t="str">
            <v>LOW</v>
          </cell>
          <cell r="E20" t="str">
            <v>PA</v>
          </cell>
        </row>
        <row r="21">
          <cell r="A21" t="str">
            <v>MOV</v>
          </cell>
          <cell r="B21" t="str">
            <v>LPI</v>
          </cell>
          <cell r="E21" t="str">
            <v>PW</v>
          </cell>
        </row>
        <row r="22">
          <cell r="A22" t="str">
            <v>ON-OFF VALVE</v>
          </cell>
          <cell r="B22" t="str">
            <v>MAGNETIC</v>
          </cell>
          <cell r="E22" t="str">
            <v>RW</v>
          </cell>
        </row>
        <row r="23">
          <cell r="A23" t="str">
            <v>PCV</v>
          </cell>
          <cell r="B23" t="str">
            <v>NITROGEN OXIDES</v>
          </cell>
          <cell r="E23" t="str">
            <v>SB</v>
          </cell>
        </row>
        <row r="24">
          <cell r="A24" t="str">
            <v>PDG</v>
          </cell>
          <cell r="B24" t="str">
            <v>NOX</v>
          </cell>
          <cell r="E24" t="str">
            <v>SW</v>
          </cell>
        </row>
        <row r="25">
          <cell r="A25" t="str">
            <v>PG</v>
          </cell>
          <cell r="B25" t="str">
            <v>O2</v>
          </cell>
          <cell r="E25" t="str">
            <v>TW</v>
          </cell>
        </row>
        <row r="26">
          <cell r="A26" t="str">
            <v>PI</v>
          </cell>
          <cell r="B26" t="str">
            <v>OPEN</v>
          </cell>
          <cell r="E26" t="str">
            <v>V</v>
          </cell>
        </row>
        <row r="27">
          <cell r="A27" t="str">
            <v>POSITION TRANSMITTTER</v>
          </cell>
          <cell r="B27" t="str">
            <v>ORIFICE</v>
          </cell>
          <cell r="E27" t="str">
            <v>WO</v>
          </cell>
        </row>
        <row r="28">
          <cell r="A28" t="str">
            <v>PSV</v>
          </cell>
          <cell r="B28" t="str">
            <v>RADAR</v>
          </cell>
          <cell r="E28" t="str">
            <v>WS</v>
          </cell>
        </row>
        <row r="29">
          <cell r="A29" t="str">
            <v>PT</v>
          </cell>
          <cell r="B29" t="str">
            <v>RF</v>
          </cell>
        </row>
        <row r="30">
          <cell r="A30" t="str">
            <v>QUENCH CONTROL VALVE</v>
          </cell>
          <cell r="B30" t="str">
            <v>ROV</v>
          </cell>
        </row>
        <row r="31">
          <cell r="A31" t="str">
            <v>RESTRICTION ORIFICE</v>
          </cell>
          <cell r="B31" t="str">
            <v>SHUT DOWN</v>
          </cell>
        </row>
        <row r="32">
          <cell r="A32" t="str">
            <v>ROTAMETER</v>
          </cell>
          <cell r="B32" t="str">
            <v>SO2</v>
          </cell>
        </row>
        <row r="33">
          <cell r="A33" t="str">
            <v>RUN INDICATION</v>
          </cell>
          <cell r="B33" t="str">
            <v>SPM</v>
          </cell>
        </row>
        <row r="34">
          <cell r="A34" t="str">
            <v>RUPTURE DISK</v>
          </cell>
          <cell r="B34" t="str">
            <v>START</v>
          </cell>
        </row>
        <row r="35">
          <cell r="A35" t="str">
            <v>SAMPLING CONNECTION</v>
          </cell>
          <cell r="B35" t="str">
            <v>STOP</v>
          </cell>
        </row>
        <row r="36">
          <cell r="A36" t="str">
            <v>SOV</v>
          </cell>
          <cell r="B36" t="str">
            <v>SULFUR DIOXIDE</v>
          </cell>
        </row>
        <row r="37">
          <cell r="A37" t="str">
            <v>SOV-FMR</v>
          </cell>
          <cell r="B37" t="str">
            <v>T/C-K TYPE</v>
          </cell>
        </row>
        <row r="38">
          <cell r="A38" t="str">
            <v>SWITCH</v>
          </cell>
          <cell r="B38" t="str">
            <v>T/C-SKIN</v>
          </cell>
        </row>
        <row r="39">
          <cell r="A39" t="str">
            <v>TE</v>
          </cell>
          <cell r="B39" t="str">
            <v>TRIP</v>
          </cell>
        </row>
        <row r="40">
          <cell r="A40" t="str">
            <v>TEST THERMOWELL</v>
          </cell>
          <cell r="B40" t="str">
            <v>ULTRASONIC</v>
          </cell>
        </row>
        <row r="41">
          <cell r="A41" t="str">
            <v>TG</v>
          </cell>
          <cell r="B41" t="str">
            <v>VIBRATION</v>
          </cell>
        </row>
        <row r="42">
          <cell r="A42" t="str">
            <v>TT</v>
          </cell>
          <cell r="B42" t="str">
            <v>VENTURY</v>
          </cell>
        </row>
        <row r="43">
          <cell r="A43" t="str">
            <v>VAR SPEED DRIVE</v>
          </cell>
        </row>
        <row r="44">
          <cell r="A44" t="str">
            <v>VIBRATION SWITCH</v>
          </cell>
        </row>
        <row r="45">
          <cell r="A45" t="str">
            <v>VORTEX FLOW METER</v>
          </cell>
        </row>
        <row r="46">
          <cell r="A46" t="str">
            <v>HAND VALVE</v>
          </cell>
        </row>
        <row r="47">
          <cell r="A47" t="str">
            <v>ULTRASONIC FLOW METER</v>
          </cell>
        </row>
      </sheetData>
      <sheetData sheetId="2" refreshError="1"/>
      <sheetData sheetId="3" refreshError="1"/>
      <sheetData sheetId="4" refreshError="1"/>
      <sheetData sheetId="5" refreshError="1"/>
      <sheetData sheetId="6"/>
      <sheetData sheetId="7"/>
      <sheetData sheetId="8"/>
      <sheetData sheetId="9"/>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3"/>
      <sheetName val="Sheet2"/>
      <sheetName val="PLANNING"/>
      <sheetName val="s-curve-1"/>
      <sheetName val="ACHIEVED"/>
      <sheetName val="plan-achieved"/>
      <sheetName val="INPUT SHEET"/>
      <sheetName val="RES-PLANNING"/>
      <sheetName val="SUMMARY"/>
      <sheetName val="Sheet1"/>
      <sheetName val="BO-material-details"/>
      <sheetName val="P&amp;L-Support"/>
      <sheetName val="P&amp;L BudRo"/>
      <sheetName val="Module1"/>
      <sheetName val="INPUT_SHEET"/>
      <sheetName val="P&amp;L_BudRo"/>
      <sheetName val="610 Units"/>
      <sheetName val="eq_data"/>
      <sheetName val="INPUT_SHEET2"/>
      <sheetName val="P&amp;L_BudRo2"/>
      <sheetName val="610_Units1"/>
      <sheetName val="INPUT_SHEET1"/>
      <sheetName val="P&amp;L_BudRo1"/>
      <sheetName val="610_Units"/>
    </sheetNames>
    <sheetDataSet>
      <sheetData sheetId="0"/>
      <sheetData sheetId="1"/>
      <sheetData sheetId="2"/>
      <sheetData sheetId="3"/>
      <sheetData sheetId="4"/>
      <sheetData sheetId="5"/>
      <sheetData sheetId="6" refreshError="1"/>
      <sheetData sheetId="7" refreshError="1">
        <row r="602">
          <cell r="B602" t="str">
            <v>TOTAL CONSUMPTION</v>
          </cell>
        </row>
        <row r="617">
          <cell r="H617" t="str">
            <v>REGULAR STAFF</v>
          </cell>
        </row>
        <row r="618">
          <cell r="H618" t="str">
            <v>CATEGORY</v>
          </cell>
          <cell r="I618" t="str">
            <v>NO</v>
          </cell>
          <cell r="J618" t="str">
            <v>PAY</v>
          </cell>
          <cell r="K618" t="str">
            <v>AMOUNT</v>
          </cell>
        </row>
        <row r="619">
          <cell r="H619" t="str">
            <v>Total local &amp; permenant staff</v>
          </cell>
          <cell r="I619">
            <v>0</v>
          </cell>
          <cell r="J619">
            <v>1</v>
          </cell>
          <cell r="K619">
            <v>0</v>
          </cell>
        </row>
        <row r="620">
          <cell r="H620">
            <v>0</v>
          </cell>
          <cell r="I620">
            <v>0</v>
          </cell>
          <cell r="K620">
            <v>0</v>
          </cell>
        </row>
        <row r="621">
          <cell r="H621">
            <v>0</v>
          </cell>
          <cell r="I621">
            <v>0</v>
          </cell>
          <cell r="K621">
            <v>0</v>
          </cell>
        </row>
        <row r="622">
          <cell r="H622">
            <v>0</v>
          </cell>
          <cell r="I622">
            <v>0</v>
          </cell>
          <cell r="K622">
            <v>0</v>
          </cell>
        </row>
        <row r="623">
          <cell r="H623">
            <v>0</v>
          </cell>
          <cell r="I623">
            <v>0</v>
          </cell>
          <cell r="K623">
            <v>0</v>
          </cell>
        </row>
        <row r="624">
          <cell r="H624">
            <v>0</v>
          </cell>
          <cell r="I624">
            <v>0</v>
          </cell>
          <cell r="K624">
            <v>0</v>
          </cell>
        </row>
        <row r="625">
          <cell r="H625">
            <v>0</v>
          </cell>
          <cell r="I625">
            <v>0</v>
          </cell>
          <cell r="K625">
            <v>0</v>
          </cell>
        </row>
        <row r="626">
          <cell r="H626">
            <v>0</v>
          </cell>
          <cell r="I626">
            <v>0</v>
          </cell>
          <cell r="K626">
            <v>0</v>
          </cell>
        </row>
        <row r="627">
          <cell r="H627">
            <v>0</v>
          </cell>
          <cell r="I627">
            <v>0</v>
          </cell>
          <cell r="K627">
            <v>0</v>
          </cell>
        </row>
        <row r="628">
          <cell r="H628">
            <v>0</v>
          </cell>
          <cell r="I628">
            <v>0</v>
          </cell>
          <cell r="K628">
            <v>0</v>
          </cell>
        </row>
        <row r="629">
          <cell r="H629">
            <v>0</v>
          </cell>
          <cell r="I629">
            <v>0</v>
          </cell>
          <cell r="K629">
            <v>0</v>
          </cell>
        </row>
        <row r="630">
          <cell r="H630">
            <v>0</v>
          </cell>
          <cell r="I630">
            <v>0</v>
          </cell>
          <cell r="K630">
            <v>0</v>
          </cell>
        </row>
        <row r="631">
          <cell r="H631">
            <v>0</v>
          </cell>
          <cell r="I631">
            <v>0</v>
          </cell>
          <cell r="K631">
            <v>0</v>
          </cell>
        </row>
        <row r="632">
          <cell r="H632">
            <v>0</v>
          </cell>
          <cell r="I632">
            <v>0</v>
          </cell>
          <cell r="K632">
            <v>0</v>
          </cell>
        </row>
        <row r="633">
          <cell r="H633">
            <v>0</v>
          </cell>
          <cell r="I633">
            <v>0</v>
          </cell>
          <cell r="K633">
            <v>0</v>
          </cell>
        </row>
        <row r="634">
          <cell r="H634">
            <v>0</v>
          </cell>
          <cell r="I634">
            <v>0</v>
          </cell>
          <cell r="K634">
            <v>0</v>
          </cell>
        </row>
        <row r="635">
          <cell r="H635">
            <v>0</v>
          </cell>
          <cell r="I635">
            <v>0</v>
          </cell>
          <cell r="K635">
            <v>0</v>
          </cell>
        </row>
        <row r="636">
          <cell r="H636">
            <v>0</v>
          </cell>
          <cell r="I636">
            <v>0</v>
          </cell>
          <cell r="K636">
            <v>0</v>
          </cell>
        </row>
        <row r="637">
          <cell r="H637">
            <v>0</v>
          </cell>
          <cell r="I637">
            <v>0</v>
          </cell>
          <cell r="K637">
            <v>0</v>
          </cell>
        </row>
        <row r="638">
          <cell r="H638">
            <v>0</v>
          </cell>
          <cell r="I638">
            <v>0</v>
          </cell>
          <cell r="K638">
            <v>0</v>
          </cell>
        </row>
        <row r="639">
          <cell r="H639">
            <v>0</v>
          </cell>
          <cell r="I639">
            <v>0</v>
          </cell>
          <cell r="K639">
            <v>0</v>
          </cell>
        </row>
        <row r="640">
          <cell r="H640">
            <v>0</v>
          </cell>
          <cell r="I640">
            <v>0</v>
          </cell>
          <cell r="K640">
            <v>0</v>
          </cell>
        </row>
        <row r="641">
          <cell r="H641">
            <v>0</v>
          </cell>
          <cell r="I641">
            <v>0</v>
          </cell>
          <cell r="K641">
            <v>0</v>
          </cell>
        </row>
        <row r="642">
          <cell r="H642">
            <v>0</v>
          </cell>
          <cell r="I642">
            <v>0</v>
          </cell>
          <cell r="K642">
            <v>0</v>
          </cell>
        </row>
        <row r="643">
          <cell r="H643" t="str">
            <v>TOTAL</v>
          </cell>
          <cell r="K643">
            <v>0</v>
          </cell>
        </row>
      </sheetData>
      <sheetData sheetId="8"/>
      <sheetData sheetId="9"/>
      <sheetData sheetId="10"/>
      <sheetData sheetId="11"/>
      <sheetData sheetId="12"/>
      <sheetData sheetId="13"/>
      <sheetData sheetId="14"/>
      <sheetData sheetId="15"/>
      <sheetData sheetId="16" refreshError="1"/>
      <sheetData sheetId="17" refreshError="1"/>
      <sheetData sheetId="18"/>
      <sheetData sheetId="19"/>
      <sheetData sheetId="20"/>
      <sheetData sheetId="21"/>
      <sheetData sheetId="22"/>
      <sheetData sheetId="23"/>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OC and Guidelines"/>
      <sheetName val="Divider - 1"/>
      <sheetName val="Output Sheet"/>
      <sheetName val="Divider - 2"/>
      <sheetName val="Database"/>
      <sheetName val="Divider - 3"/>
      <sheetName val="Consolidated Input Sheet"/>
      <sheetName val="Divider - 4"/>
      <sheetName val="kaveri"/>
      <sheetName val="Drop-Down"/>
      <sheetName val="kaveri Target"/>
      <sheetName val="Consolidated Target Sheet"/>
      <sheetName val="TOC_and_Guidelines"/>
      <sheetName val="Divider_-_1"/>
      <sheetName val="Output_Sheet"/>
      <sheetName val="Divider_-_2"/>
      <sheetName val="Divider_-_3"/>
      <sheetName val="Consolidated_Input_Sheet"/>
      <sheetName val="Divider_-_4"/>
      <sheetName val="kaveri_Target"/>
      <sheetName val="Consolidated_Target_Sheet"/>
      <sheetName val="eq_data"/>
      <sheetName val="Controller"/>
      <sheetName val="TOC_and_Guidelines2"/>
      <sheetName val="Divider_-_12"/>
      <sheetName val="Output_Sheet2"/>
      <sheetName val="Divider_-_22"/>
      <sheetName val="Divider_-_32"/>
      <sheetName val="Consolidated_Input_Sheet2"/>
      <sheetName val="Divider_-_42"/>
      <sheetName val="kaveri_Target2"/>
      <sheetName val="Consolidated_Target_Sheet2"/>
      <sheetName val="TOC_and_Guidelines1"/>
      <sheetName val="Divider_-_11"/>
      <sheetName val="Output_Sheet1"/>
      <sheetName val="Divider_-_21"/>
      <sheetName val="Divider_-_31"/>
      <sheetName val="Consolidated_Input_Sheet1"/>
      <sheetName val="Divider_-_41"/>
      <sheetName val="kaveri_Target1"/>
      <sheetName val="Consolidated_Target_Sheet1"/>
    </sheetNames>
    <sheetDataSet>
      <sheetData sheetId="0"/>
      <sheetData sheetId="1"/>
      <sheetData sheetId="2"/>
      <sheetData sheetId="3"/>
      <sheetData sheetId="4"/>
      <sheetData sheetId="5"/>
      <sheetData sheetId="6"/>
      <sheetData sheetId="7"/>
      <sheetData sheetId="8"/>
      <sheetData sheetId="9">
        <row r="4">
          <cell r="A4" t="str">
            <v>SURVEY BALANCE</v>
          </cell>
        </row>
        <row r="5">
          <cell r="A5" t="str">
            <v>SURVEY COMPLETED</v>
          </cell>
        </row>
        <row r="6">
          <cell r="A6" t="str">
            <v>ROUTE PLAN CHECKED</v>
          </cell>
        </row>
        <row r="7">
          <cell r="A7" t="str">
            <v>PERMISSION NOT REQD</v>
          </cell>
        </row>
        <row r="8">
          <cell r="A8" t="str">
            <v>APPLICATION SUBMITTED</v>
          </cell>
        </row>
        <row r="9">
          <cell r="A9" t="str">
            <v>RR CHARGES RECD</v>
          </cell>
        </row>
        <row r="10">
          <cell r="A10" t="str">
            <v>RR CHARGES DEPOSITED</v>
          </cell>
        </row>
        <row r="11">
          <cell r="A11" t="str">
            <v>PERMISSION RECD</v>
          </cell>
        </row>
        <row r="12">
          <cell r="A12" t="str">
            <v>TRENCHING IN PROGRESS</v>
          </cell>
        </row>
        <row r="13">
          <cell r="A13" t="str">
            <v>LAYING IN PROGRESS</v>
          </cell>
        </row>
        <row r="14">
          <cell r="A14" t="str">
            <v>PIPE &amp; FTGS JOINTING IN PROGRESS</v>
          </cell>
        </row>
        <row r="15">
          <cell r="A15" t="str">
            <v>PIPE &amp; FTGS JOINTING COMPLETED</v>
          </cell>
        </row>
        <row r="16">
          <cell r="A16" t="str">
            <v>LAYING COMPLETED</v>
          </cell>
        </row>
        <row r="17">
          <cell r="A17" t="str">
            <v>HDD BALANCE</v>
          </cell>
        </row>
        <row r="18">
          <cell r="A18" t="str">
            <v>HDD COMPLETED</v>
          </cell>
        </row>
        <row r="19">
          <cell r="A19" t="str">
            <v>MARKERS INSTALLATION COMPLETED</v>
          </cell>
        </row>
        <row r="20">
          <cell r="A20" t="str">
            <v>MARKERS INSTALLATION BALANCE</v>
          </cell>
        </row>
        <row r="21">
          <cell r="A21" t="str">
            <v>FLUSHING IN PROGRESS</v>
          </cell>
        </row>
        <row r="22">
          <cell r="A22" t="str">
            <v>FLUSHING PARTIALLY COMPLETED</v>
          </cell>
        </row>
        <row r="23">
          <cell r="A23" t="str">
            <v>FLUSHING COMPLETED</v>
          </cell>
        </row>
        <row r="24">
          <cell r="A24" t="str">
            <v>VALVE CHAMBER IN PROGRESS</v>
          </cell>
        </row>
        <row r="25">
          <cell r="A25" t="str">
            <v>VALVE CHAMBER COMPLETED</v>
          </cell>
        </row>
        <row r="26">
          <cell r="A26" t="str">
            <v>SHORTAGE - HDPE PIPES</v>
          </cell>
        </row>
      </sheetData>
      <sheetData sheetId="10"/>
      <sheetData sheetId="11"/>
      <sheetData sheetId="12"/>
      <sheetData sheetId="13"/>
      <sheetData sheetId="14"/>
      <sheetData sheetId="15"/>
      <sheetData sheetId="16"/>
      <sheetData sheetId="17"/>
      <sheetData sheetId="18"/>
      <sheetData sheetId="19"/>
      <sheetData sheetId="20"/>
      <sheetData sheetId="21" refreshError="1"/>
      <sheetData sheetId="22" refreshError="1"/>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NTOLUN"/>
    </sheetNames>
    <definedNames>
      <definedName name="LunToSun"/>
      <definedName name="SunToLun"/>
    </definedNames>
    <sheetDataSet>
      <sheetData sheetId="0"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ST"/>
    </sheetNames>
    <definedNames>
      <definedName name="Macro3" refersTo="#REF!"/>
    </definedNames>
    <sheetDataSet>
      <sheetData sheetId="0"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X1D02"/>
      <sheetName val="X1POSD"/>
      <sheetName val="X2D02"/>
      <sheetName val="X2POSD"/>
      <sheetName val="X1M"/>
      <sheetName val="X2M"/>
      <sheetName val="X1T"/>
      <sheetName val="X2T"/>
      <sheetName val="PX1DATA"/>
      <sheetName val="PX2DATA"/>
      <sheetName val="PO_LIST_DETAIL"/>
      <sheetName val="POWER LINE"/>
      <sheetName val="인월수표"/>
      <sheetName val="back-data"/>
      <sheetName val="POWER_LINE1"/>
      <sheetName val="POWER_LINE"/>
    </sheetNames>
    <sheetDataSet>
      <sheetData sheetId="0"/>
      <sheetData sheetId="1"/>
      <sheetData sheetId="2"/>
      <sheetData sheetId="3"/>
      <sheetData sheetId="4"/>
      <sheetData sheetId="5"/>
      <sheetData sheetId="6"/>
      <sheetData sheetId="7"/>
      <sheetData sheetId="8" refreshError="1">
        <row r="5">
          <cell r="A5" t="str">
            <v xml:space="preserve">ACOL </v>
          </cell>
          <cell r="B5">
            <v>37812</v>
          </cell>
          <cell r="C5">
            <v>37888</v>
          </cell>
          <cell r="D5">
            <v>37904</v>
          </cell>
          <cell r="E5">
            <v>37919</v>
          </cell>
          <cell r="F5">
            <v>38041</v>
          </cell>
          <cell r="G5">
            <v>38086</v>
          </cell>
          <cell r="H5">
            <v>38191</v>
          </cell>
          <cell r="I5">
            <v>38222</v>
          </cell>
          <cell r="J5">
            <v>38321</v>
          </cell>
        </row>
        <row r="6">
          <cell r="A6" t="str">
            <v xml:space="preserve">COL1 </v>
          </cell>
          <cell r="B6">
            <v>37770</v>
          </cell>
          <cell r="C6">
            <v>37845</v>
          </cell>
          <cell r="D6">
            <v>37861</v>
          </cell>
          <cell r="E6">
            <v>37876</v>
          </cell>
          <cell r="F6">
            <v>37967</v>
          </cell>
          <cell r="G6">
            <v>38014</v>
          </cell>
          <cell r="H6">
            <v>38199</v>
          </cell>
          <cell r="I6">
            <v>38240</v>
          </cell>
          <cell r="J6">
            <v>38271</v>
          </cell>
        </row>
        <row r="7">
          <cell r="A7" t="str">
            <v xml:space="preserve">COLM </v>
          </cell>
          <cell r="B7">
            <v>37770</v>
          </cell>
          <cell r="C7">
            <v>37845</v>
          </cell>
          <cell r="D7">
            <v>37861</v>
          </cell>
          <cell r="E7">
            <v>37876</v>
          </cell>
          <cell r="F7">
            <v>37967</v>
          </cell>
          <cell r="G7">
            <v>38014</v>
          </cell>
          <cell r="H7">
            <v>38179</v>
          </cell>
          <cell r="I7">
            <v>38209</v>
          </cell>
        </row>
        <row r="8">
          <cell r="A8" t="str">
            <v xml:space="preserve">COM1 </v>
          </cell>
          <cell r="B8">
            <v>37779</v>
          </cell>
          <cell r="C8">
            <v>37870</v>
          </cell>
          <cell r="D8">
            <v>37885</v>
          </cell>
          <cell r="E8">
            <v>37901</v>
          </cell>
          <cell r="F8">
            <v>38018</v>
          </cell>
          <cell r="G8">
            <v>38063</v>
          </cell>
          <cell r="H8">
            <v>38234</v>
          </cell>
          <cell r="I8">
            <v>38295</v>
          </cell>
        </row>
        <row r="9">
          <cell r="A9" t="str">
            <v xml:space="preserve">COM2 </v>
          </cell>
          <cell r="B9">
            <v>37787</v>
          </cell>
          <cell r="C9">
            <v>37878</v>
          </cell>
          <cell r="D9">
            <v>37893</v>
          </cell>
          <cell r="E9">
            <v>37909</v>
          </cell>
          <cell r="F9">
            <v>38016</v>
          </cell>
          <cell r="G9">
            <v>38061</v>
          </cell>
          <cell r="H9">
            <v>38181</v>
          </cell>
          <cell r="I9">
            <v>38242</v>
          </cell>
        </row>
        <row r="10">
          <cell r="A10" t="str">
            <v xml:space="preserve">COMP </v>
          </cell>
          <cell r="B10">
            <v>37772</v>
          </cell>
          <cell r="C10">
            <v>37863</v>
          </cell>
          <cell r="D10">
            <v>37878</v>
          </cell>
          <cell r="E10">
            <v>37893</v>
          </cell>
          <cell r="F10">
            <v>38016</v>
          </cell>
          <cell r="G10">
            <v>38076</v>
          </cell>
          <cell r="H10">
            <v>38288</v>
          </cell>
          <cell r="I10">
            <v>38352</v>
          </cell>
        </row>
        <row r="11">
          <cell r="A11" t="str">
            <v xml:space="preserve">CSHE </v>
          </cell>
          <cell r="B11">
            <v>37818</v>
          </cell>
          <cell r="C11">
            <v>37894</v>
          </cell>
          <cell r="D11">
            <v>37910</v>
          </cell>
          <cell r="E11">
            <v>37925</v>
          </cell>
          <cell r="F11">
            <v>38017</v>
          </cell>
          <cell r="G11">
            <v>38062</v>
          </cell>
          <cell r="H11">
            <v>38197</v>
          </cell>
          <cell r="I11">
            <v>38228</v>
          </cell>
        </row>
        <row r="12">
          <cell r="A12" t="str">
            <v xml:space="preserve">CV   </v>
          </cell>
          <cell r="B12">
            <v>37879</v>
          </cell>
          <cell r="C12">
            <v>37970</v>
          </cell>
          <cell r="D12">
            <v>37955</v>
          </cell>
          <cell r="E12">
            <v>37970</v>
          </cell>
          <cell r="F12">
            <v>38032</v>
          </cell>
          <cell r="G12">
            <v>38077</v>
          </cell>
          <cell r="H12">
            <v>38228</v>
          </cell>
          <cell r="I12">
            <v>38258</v>
          </cell>
        </row>
        <row r="13">
          <cell r="A13" t="str">
            <v xml:space="preserve">DCSS </v>
          </cell>
          <cell r="B13">
            <v>37861</v>
          </cell>
          <cell r="C13">
            <v>37952</v>
          </cell>
          <cell r="D13">
            <v>37967</v>
          </cell>
          <cell r="E13">
            <v>37983</v>
          </cell>
          <cell r="F13">
            <v>38134</v>
          </cell>
          <cell r="G13">
            <v>38194</v>
          </cell>
          <cell r="H13">
            <v>38255</v>
          </cell>
          <cell r="I13">
            <v>38286</v>
          </cell>
        </row>
        <row r="14">
          <cell r="A14" t="str">
            <v xml:space="preserve">ELCB </v>
          </cell>
          <cell r="B14">
            <v>37942</v>
          </cell>
          <cell r="C14">
            <v>38019</v>
          </cell>
          <cell r="D14">
            <v>38034</v>
          </cell>
          <cell r="E14">
            <v>38199</v>
          </cell>
          <cell r="F14">
            <v>38230</v>
          </cell>
          <cell r="H14">
            <v>38199</v>
          </cell>
          <cell r="I14">
            <v>38230</v>
          </cell>
        </row>
        <row r="15">
          <cell r="A15" t="str">
            <v xml:space="preserve">HEEX </v>
          </cell>
          <cell r="B15">
            <v>37802</v>
          </cell>
          <cell r="C15">
            <v>37878</v>
          </cell>
          <cell r="D15">
            <v>37893</v>
          </cell>
          <cell r="E15">
            <v>37909</v>
          </cell>
          <cell r="F15">
            <v>38000</v>
          </cell>
          <cell r="G15">
            <v>38046</v>
          </cell>
          <cell r="H15">
            <v>38211</v>
          </cell>
          <cell r="I15">
            <v>38242</v>
          </cell>
        </row>
        <row r="16">
          <cell r="A16" t="str">
            <v xml:space="preserve">HTSW </v>
          </cell>
          <cell r="B16">
            <v>37863</v>
          </cell>
          <cell r="C16">
            <v>37939</v>
          </cell>
          <cell r="D16">
            <v>37954</v>
          </cell>
          <cell r="E16">
            <v>37969</v>
          </cell>
          <cell r="F16">
            <v>38091</v>
          </cell>
          <cell r="G16">
            <v>38136</v>
          </cell>
          <cell r="H16">
            <v>38242</v>
          </cell>
          <cell r="I16">
            <v>38273</v>
          </cell>
        </row>
        <row r="17">
          <cell r="A17" t="str">
            <v xml:space="preserve">INCB </v>
          </cell>
          <cell r="B17">
            <v>37943</v>
          </cell>
          <cell r="C17">
            <v>38020</v>
          </cell>
          <cell r="D17">
            <v>38035</v>
          </cell>
          <cell r="E17">
            <v>38200</v>
          </cell>
          <cell r="F17">
            <v>38231</v>
          </cell>
          <cell r="H17">
            <v>38200</v>
          </cell>
          <cell r="I17">
            <v>38231</v>
          </cell>
        </row>
        <row r="18">
          <cell r="A18" t="str">
            <v xml:space="preserve">MCPC </v>
          </cell>
          <cell r="B18">
            <v>37909</v>
          </cell>
          <cell r="C18">
            <v>37985</v>
          </cell>
          <cell r="D18">
            <v>38000</v>
          </cell>
          <cell r="E18">
            <v>38016</v>
          </cell>
          <cell r="F18">
            <v>38136</v>
          </cell>
          <cell r="G18">
            <v>38181</v>
          </cell>
          <cell r="H18">
            <v>38257</v>
          </cell>
          <cell r="I18">
            <v>38288</v>
          </cell>
        </row>
        <row r="19">
          <cell r="A19" t="str">
            <v xml:space="preserve">MT1P </v>
          </cell>
          <cell r="B19">
            <v>37832</v>
          </cell>
          <cell r="C19">
            <v>37894</v>
          </cell>
          <cell r="D19">
            <v>38033</v>
          </cell>
          <cell r="E19">
            <v>38062</v>
          </cell>
          <cell r="H19">
            <v>38033</v>
          </cell>
          <cell r="I19">
            <v>38062</v>
          </cell>
        </row>
        <row r="20">
          <cell r="A20" t="str">
            <v xml:space="preserve">MT1V </v>
          </cell>
          <cell r="B20">
            <v>37863</v>
          </cell>
          <cell r="C20">
            <v>37924</v>
          </cell>
          <cell r="D20">
            <v>38092</v>
          </cell>
          <cell r="E20">
            <v>38122</v>
          </cell>
          <cell r="H20">
            <v>38092</v>
          </cell>
          <cell r="I20">
            <v>38122</v>
          </cell>
        </row>
        <row r="21">
          <cell r="A21" t="str">
            <v xml:space="preserve">MT2P </v>
          </cell>
          <cell r="B21">
            <v>37991</v>
          </cell>
          <cell r="C21">
            <v>38052</v>
          </cell>
          <cell r="D21">
            <v>38202</v>
          </cell>
          <cell r="E21">
            <v>38233</v>
          </cell>
          <cell r="H21">
            <v>38202</v>
          </cell>
          <cell r="I21">
            <v>38233</v>
          </cell>
        </row>
        <row r="22">
          <cell r="A22" t="str">
            <v xml:space="preserve">MT2V </v>
          </cell>
          <cell r="B22">
            <v>38006</v>
          </cell>
          <cell r="C22">
            <v>38067</v>
          </cell>
          <cell r="D22">
            <v>38253</v>
          </cell>
          <cell r="E22">
            <v>38284</v>
          </cell>
          <cell r="H22">
            <v>38253</v>
          </cell>
          <cell r="I22">
            <v>38284</v>
          </cell>
        </row>
        <row r="23">
          <cell r="A23" t="str">
            <v xml:space="preserve">MT3P </v>
          </cell>
          <cell r="B23">
            <v>38106</v>
          </cell>
          <cell r="C23">
            <v>38166</v>
          </cell>
          <cell r="D23">
            <v>38288</v>
          </cell>
          <cell r="E23">
            <v>38318</v>
          </cell>
          <cell r="H23">
            <v>38288</v>
          </cell>
          <cell r="I23">
            <v>38318</v>
          </cell>
        </row>
        <row r="24">
          <cell r="A24" t="str">
            <v xml:space="preserve">MT3V </v>
          </cell>
          <cell r="B24">
            <v>38120</v>
          </cell>
          <cell r="C24">
            <v>38180</v>
          </cell>
          <cell r="D24">
            <v>38302</v>
          </cell>
          <cell r="E24">
            <v>38332</v>
          </cell>
          <cell r="H24">
            <v>38302</v>
          </cell>
          <cell r="I24">
            <v>38332</v>
          </cell>
        </row>
        <row r="25">
          <cell r="A25" t="str">
            <v xml:space="preserve">PACK </v>
          </cell>
          <cell r="B25">
            <v>37772</v>
          </cell>
          <cell r="C25">
            <v>37863</v>
          </cell>
          <cell r="D25">
            <v>37878</v>
          </cell>
          <cell r="E25">
            <v>37893</v>
          </cell>
          <cell r="F25">
            <v>37985</v>
          </cell>
          <cell r="G25">
            <v>38031</v>
          </cell>
          <cell r="H25">
            <v>38166</v>
          </cell>
          <cell r="I25">
            <v>38227</v>
          </cell>
        </row>
        <row r="26">
          <cell r="A26" t="str">
            <v xml:space="preserve">PMP1 </v>
          </cell>
          <cell r="B26">
            <v>37787</v>
          </cell>
          <cell r="C26">
            <v>37878</v>
          </cell>
          <cell r="D26">
            <v>37893</v>
          </cell>
          <cell r="E26">
            <v>37909</v>
          </cell>
          <cell r="F26">
            <v>38000</v>
          </cell>
          <cell r="G26">
            <v>38046</v>
          </cell>
          <cell r="H26">
            <v>38181</v>
          </cell>
          <cell r="I26">
            <v>38242</v>
          </cell>
        </row>
        <row r="27">
          <cell r="A27" t="str">
            <v xml:space="preserve">PMP2 </v>
          </cell>
          <cell r="B27">
            <v>37832</v>
          </cell>
          <cell r="C27">
            <v>37909</v>
          </cell>
          <cell r="D27">
            <v>37924</v>
          </cell>
          <cell r="E27">
            <v>37939</v>
          </cell>
          <cell r="F27">
            <v>38031</v>
          </cell>
          <cell r="G27">
            <v>38076</v>
          </cell>
          <cell r="H27">
            <v>38242</v>
          </cell>
          <cell r="I27">
            <v>38273</v>
          </cell>
        </row>
        <row r="28">
          <cell r="A28" t="str">
            <v xml:space="preserve">PSA  </v>
          </cell>
          <cell r="B28">
            <v>37770</v>
          </cell>
          <cell r="C28">
            <v>37861</v>
          </cell>
          <cell r="D28">
            <v>37876</v>
          </cell>
          <cell r="E28">
            <v>37891</v>
          </cell>
          <cell r="F28">
            <v>38014</v>
          </cell>
          <cell r="G28">
            <v>38059</v>
          </cell>
          <cell r="H28">
            <v>38225</v>
          </cell>
          <cell r="I28">
            <v>38286</v>
          </cell>
        </row>
        <row r="29">
          <cell r="A29" t="str">
            <v xml:space="preserve">REA1 </v>
          </cell>
          <cell r="B29">
            <v>37776</v>
          </cell>
          <cell r="C29">
            <v>37856</v>
          </cell>
          <cell r="D29">
            <v>37871</v>
          </cell>
          <cell r="E29">
            <v>37886</v>
          </cell>
          <cell r="F29">
            <v>37977</v>
          </cell>
          <cell r="G29">
            <v>38024</v>
          </cell>
          <cell r="H29">
            <v>38223</v>
          </cell>
          <cell r="I29">
            <v>38253</v>
          </cell>
        </row>
        <row r="30">
          <cell r="A30" t="str">
            <v xml:space="preserve">RECT </v>
          </cell>
          <cell r="B30">
            <v>37770</v>
          </cell>
          <cell r="C30">
            <v>37845</v>
          </cell>
          <cell r="D30">
            <v>37861</v>
          </cell>
          <cell r="E30">
            <v>37876</v>
          </cell>
          <cell r="F30">
            <v>37998</v>
          </cell>
          <cell r="G30">
            <v>38044</v>
          </cell>
          <cell r="H30">
            <v>38240</v>
          </cell>
          <cell r="I30">
            <v>38286</v>
          </cell>
          <cell r="J30">
            <v>38347</v>
          </cell>
        </row>
        <row r="31">
          <cell r="A31" t="str">
            <v xml:space="preserve">TRAN </v>
          </cell>
          <cell r="B31">
            <v>37879</v>
          </cell>
          <cell r="C31">
            <v>37955</v>
          </cell>
          <cell r="D31">
            <v>37970</v>
          </cell>
          <cell r="E31">
            <v>37986</v>
          </cell>
          <cell r="F31">
            <v>38107</v>
          </cell>
          <cell r="G31">
            <v>38152</v>
          </cell>
          <cell r="H31">
            <v>38228</v>
          </cell>
          <cell r="I31">
            <v>38258</v>
          </cell>
        </row>
        <row r="32">
          <cell r="A32" t="str">
            <v xml:space="preserve">VAR  </v>
          </cell>
          <cell r="B32">
            <v>37833</v>
          </cell>
          <cell r="C32">
            <v>37910</v>
          </cell>
          <cell r="D32">
            <v>37925</v>
          </cell>
          <cell r="E32">
            <v>37940</v>
          </cell>
          <cell r="F32">
            <v>38062</v>
          </cell>
          <cell r="G32">
            <v>38107</v>
          </cell>
          <cell r="H32">
            <v>38212</v>
          </cell>
          <cell r="I32">
            <v>38243</v>
          </cell>
        </row>
        <row r="33">
          <cell r="A33" t="str">
            <v xml:space="preserve">VESS </v>
          </cell>
          <cell r="B33">
            <v>37817</v>
          </cell>
          <cell r="C33">
            <v>37893</v>
          </cell>
          <cell r="D33">
            <v>37909</v>
          </cell>
          <cell r="E33">
            <v>37924</v>
          </cell>
          <cell r="F33">
            <v>38031</v>
          </cell>
          <cell r="G33">
            <v>38091</v>
          </cell>
          <cell r="H33">
            <v>38196</v>
          </cell>
          <cell r="I33">
            <v>38227</v>
          </cell>
        </row>
      </sheetData>
      <sheetData sheetId="9">
        <row r="5">
          <cell r="A5" t="str">
            <v xml:space="preserve">ACOL </v>
          </cell>
        </row>
      </sheetData>
      <sheetData sheetId="10"/>
      <sheetData sheetId="11" refreshError="1"/>
      <sheetData sheetId="12" refreshError="1"/>
      <sheetData sheetId="13" refreshError="1"/>
      <sheetData sheetId="14"/>
      <sheetData sheetId="15"/>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X1D02"/>
      <sheetName val="X1POSD"/>
      <sheetName val="X2D02"/>
      <sheetName val="X2POSD"/>
      <sheetName val="X1M"/>
      <sheetName val="X2M"/>
      <sheetName val="X1T"/>
      <sheetName val="X2T"/>
      <sheetName val="PX1DATA"/>
      <sheetName val="PX2DATA"/>
      <sheetName val="TENDER_CURVE"/>
      <sheetName val="인월수표"/>
      <sheetName val="back-data"/>
    </sheetNames>
    <sheetDataSet>
      <sheetData sheetId="0"/>
      <sheetData sheetId="1"/>
      <sheetData sheetId="2"/>
      <sheetData sheetId="3"/>
      <sheetData sheetId="4"/>
      <sheetData sheetId="5"/>
      <sheetData sheetId="6"/>
      <sheetData sheetId="7"/>
      <sheetData sheetId="8" refreshError="1">
        <row r="5">
          <cell r="A5" t="str">
            <v xml:space="preserve">ACOL </v>
          </cell>
          <cell r="B5">
            <v>37812</v>
          </cell>
          <cell r="C5">
            <v>37888</v>
          </cell>
          <cell r="D5">
            <v>37904</v>
          </cell>
          <cell r="E5">
            <v>37919</v>
          </cell>
          <cell r="F5">
            <v>38041</v>
          </cell>
          <cell r="G5">
            <v>38086</v>
          </cell>
          <cell r="H5">
            <v>38191</v>
          </cell>
          <cell r="I5">
            <v>38222</v>
          </cell>
          <cell r="J5">
            <v>38321</v>
          </cell>
        </row>
        <row r="6">
          <cell r="A6" t="str">
            <v xml:space="preserve">COL1 </v>
          </cell>
          <cell r="B6">
            <v>37770</v>
          </cell>
          <cell r="C6">
            <v>37845</v>
          </cell>
          <cell r="D6">
            <v>37861</v>
          </cell>
          <cell r="E6">
            <v>37876</v>
          </cell>
          <cell r="F6">
            <v>37967</v>
          </cell>
          <cell r="G6">
            <v>38014</v>
          </cell>
          <cell r="H6">
            <v>38199</v>
          </cell>
          <cell r="I6">
            <v>38240</v>
          </cell>
          <cell r="J6">
            <v>38271</v>
          </cell>
        </row>
        <row r="7">
          <cell r="A7" t="str">
            <v xml:space="preserve">COLM </v>
          </cell>
          <cell r="B7">
            <v>37770</v>
          </cell>
          <cell r="C7">
            <v>37845</v>
          </cell>
          <cell r="D7">
            <v>37861</v>
          </cell>
          <cell r="E7">
            <v>37876</v>
          </cell>
          <cell r="F7">
            <v>37967</v>
          </cell>
          <cell r="G7">
            <v>38014</v>
          </cell>
          <cell r="H7">
            <v>38179</v>
          </cell>
          <cell r="I7">
            <v>38209</v>
          </cell>
        </row>
        <row r="8">
          <cell r="A8" t="str">
            <v xml:space="preserve">COM1 </v>
          </cell>
          <cell r="B8">
            <v>37779</v>
          </cell>
          <cell r="C8">
            <v>37870</v>
          </cell>
          <cell r="D8">
            <v>37885</v>
          </cell>
          <cell r="E8">
            <v>37901</v>
          </cell>
          <cell r="F8">
            <v>38018</v>
          </cell>
          <cell r="G8">
            <v>38063</v>
          </cell>
          <cell r="H8">
            <v>38234</v>
          </cell>
          <cell r="I8">
            <v>38295</v>
          </cell>
        </row>
        <row r="9">
          <cell r="A9" t="str">
            <v xml:space="preserve">COM2 </v>
          </cell>
          <cell r="B9">
            <v>37787</v>
          </cell>
          <cell r="C9">
            <v>37878</v>
          </cell>
          <cell r="D9">
            <v>37893</v>
          </cell>
          <cell r="E9">
            <v>37909</v>
          </cell>
          <cell r="F9">
            <v>38016</v>
          </cell>
          <cell r="G9">
            <v>38061</v>
          </cell>
          <cell r="H9">
            <v>38181</v>
          </cell>
          <cell r="I9">
            <v>38242</v>
          </cell>
        </row>
        <row r="10">
          <cell r="A10" t="str">
            <v xml:space="preserve">COMP </v>
          </cell>
          <cell r="B10">
            <v>37772</v>
          </cell>
          <cell r="C10">
            <v>37863</v>
          </cell>
          <cell r="D10">
            <v>37878</v>
          </cell>
          <cell r="E10">
            <v>37893</v>
          </cell>
          <cell r="F10">
            <v>38016</v>
          </cell>
          <cell r="G10">
            <v>38076</v>
          </cell>
          <cell r="H10">
            <v>38288</v>
          </cell>
          <cell r="I10">
            <v>38352</v>
          </cell>
        </row>
        <row r="11">
          <cell r="A11" t="str">
            <v xml:space="preserve">CSHE </v>
          </cell>
          <cell r="B11">
            <v>37818</v>
          </cell>
          <cell r="C11">
            <v>37894</v>
          </cell>
          <cell r="D11">
            <v>37910</v>
          </cell>
          <cell r="E11">
            <v>37925</v>
          </cell>
          <cell r="F11">
            <v>38017</v>
          </cell>
          <cell r="G11">
            <v>38062</v>
          </cell>
          <cell r="H11">
            <v>38197</v>
          </cell>
          <cell r="I11">
            <v>38228</v>
          </cell>
        </row>
        <row r="12">
          <cell r="A12" t="str">
            <v xml:space="preserve">CV   </v>
          </cell>
          <cell r="B12">
            <v>37879</v>
          </cell>
          <cell r="C12">
            <v>37970</v>
          </cell>
          <cell r="D12">
            <v>37955</v>
          </cell>
          <cell r="E12">
            <v>37970</v>
          </cell>
          <cell r="F12">
            <v>38032</v>
          </cell>
          <cell r="G12">
            <v>38077</v>
          </cell>
          <cell r="H12">
            <v>38228</v>
          </cell>
          <cell r="I12">
            <v>38258</v>
          </cell>
        </row>
        <row r="13">
          <cell r="A13" t="str">
            <v xml:space="preserve">DCSS </v>
          </cell>
          <cell r="B13">
            <v>37861</v>
          </cell>
          <cell r="C13">
            <v>37952</v>
          </cell>
          <cell r="D13">
            <v>37967</v>
          </cell>
          <cell r="E13">
            <v>37983</v>
          </cell>
          <cell r="F13">
            <v>38134</v>
          </cell>
          <cell r="G13">
            <v>38194</v>
          </cell>
          <cell r="H13">
            <v>38255</v>
          </cell>
          <cell r="I13">
            <v>38286</v>
          </cell>
        </row>
        <row r="14">
          <cell r="A14" t="str">
            <v xml:space="preserve">ELCB </v>
          </cell>
          <cell r="B14">
            <v>37942</v>
          </cell>
          <cell r="C14">
            <v>38019</v>
          </cell>
          <cell r="D14">
            <v>38034</v>
          </cell>
          <cell r="E14">
            <v>38199</v>
          </cell>
          <cell r="F14">
            <v>38230</v>
          </cell>
          <cell r="H14">
            <v>38199</v>
          </cell>
          <cell r="I14">
            <v>38230</v>
          </cell>
        </row>
        <row r="15">
          <cell r="A15" t="str">
            <v xml:space="preserve">HEEX </v>
          </cell>
          <cell r="B15">
            <v>37802</v>
          </cell>
          <cell r="C15">
            <v>37878</v>
          </cell>
          <cell r="D15">
            <v>37893</v>
          </cell>
          <cell r="E15">
            <v>37909</v>
          </cell>
          <cell r="F15">
            <v>38000</v>
          </cell>
          <cell r="G15">
            <v>38046</v>
          </cell>
          <cell r="H15">
            <v>38211</v>
          </cell>
          <cell r="I15">
            <v>38242</v>
          </cell>
        </row>
        <row r="16">
          <cell r="A16" t="str">
            <v xml:space="preserve">HTSW </v>
          </cell>
          <cell r="B16">
            <v>37863</v>
          </cell>
          <cell r="C16">
            <v>37939</v>
          </cell>
          <cell r="D16">
            <v>37954</v>
          </cell>
          <cell r="E16">
            <v>37969</v>
          </cell>
          <cell r="F16">
            <v>38091</v>
          </cell>
          <cell r="G16">
            <v>38136</v>
          </cell>
          <cell r="H16">
            <v>38242</v>
          </cell>
          <cell r="I16">
            <v>38273</v>
          </cell>
        </row>
        <row r="17">
          <cell r="A17" t="str">
            <v xml:space="preserve">INCB </v>
          </cell>
          <cell r="B17">
            <v>37943</v>
          </cell>
          <cell r="C17">
            <v>38020</v>
          </cell>
          <cell r="D17">
            <v>38035</v>
          </cell>
          <cell r="E17">
            <v>38200</v>
          </cell>
          <cell r="F17">
            <v>38231</v>
          </cell>
          <cell r="H17">
            <v>38200</v>
          </cell>
          <cell r="I17">
            <v>38231</v>
          </cell>
        </row>
        <row r="18">
          <cell r="A18" t="str">
            <v xml:space="preserve">MCPC </v>
          </cell>
          <cell r="B18">
            <v>37909</v>
          </cell>
          <cell r="C18">
            <v>37985</v>
          </cell>
          <cell r="D18">
            <v>38000</v>
          </cell>
          <cell r="E18">
            <v>38016</v>
          </cell>
          <cell r="F18">
            <v>38136</v>
          </cell>
          <cell r="G18">
            <v>38181</v>
          </cell>
          <cell r="H18">
            <v>38257</v>
          </cell>
          <cell r="I18">
            <v>38288</v>
          </cell>
        </row>
        <row r="19">
          <cell r="A19" t="str">
            <v xml:space="preserve">MT1P </v>
          </cell>
          <cell r="B19">
            <v>37832</v>
          </cell>
          <cell r="C19">
            <v>37894</v>
          </cell>
          <cell r="D19">
            <v>38033</v>
          </cell>
          <cell r="E19">
            <v>38062</v>
          </cell>
          <cell r="H19">
            <v>38033</v>
          </cell>
          <cell r="I19">
            <v>38062</v>
          </cell>
        </row>
        <row r="20">
          <cell r="A20" t="str">
            <v xml:space="preserve">MT1V </v>
          </cell>
          <cell r="B20">
            <v>37863</v>
          </cell>
          <cell r="C20">
            <v>37924</v>
          </cell>
          <cell r="D20">
            <v>38092</v>
          </cell>
          <cell r="E20">
            <v>38122</v>
          </cell>
          <cell r="H20">
            <v>38092</v>
          </cell>
          <cell r="I20">
            <v>38122</v>
          </cell>
        </row>
        <row r="21">
          <cell r="A21" t="str">
            <v xml:space="preserve">MT2P </v>
          </cell>
          <cell r="B21">
            <v>37991</v>
          </cell>
          <cell r="C21">
            <v>38052</v>
          </cell>
          <cell r="D21">
            <v>38202</v>
          </cell>
          <cell r="E21">
            <v>38233</v>
          </cell>
          <cell r="H21">
            <v>38202</v>
          </cell>
          <cell r="I21">
            <v>38233</v>
          </cell>
        </row>
        <row r="22">
          <cell r="A22" t="str">
            <v xml:space="preserve">MT2V </v>
          </cell>
          <cell r="B22">
            <v>38006</v>
          </cell>
          <cell r="C22">
            <v>38067</v>
          </cell>
          <cell r="D22">
            <v>38253</v>
          </cell>
          <cell r="E22">
            <v>38284</v>
          </cell>
          <cell r="H22">
            <v>38253</v>
          </cell>
          <cell r="I22">
            <v>38284</v>
          </cell>
        </row>
        <row r="23">
          <cell r="A23" t="str">
            <v xml:space="preserve">MT3P </v>
          </cell>
          <cell r="B23">
            <v>38106</v>
          </cell>
          <cell r="C23">
            <v>38166</v>
          </cell>
          <cell r="D23">
            <v>38288</v>
          </cell>
          <cell r="E23">
            <v>38318</v>
          </cell>
          <cell r="H23">
            <v>38288</v>
          </cell>
          <cell r="I23">
            <v>38318</v>
          </cell>
        </row>
        <row r="24">
          <cell r="A24" t="str">
            <v xml:space="preserve">MT3V </v>
          </cell>
          <cell r="B24">
            <v>38120</v>
          </cell>
          <cell r="C24">
            <v>38180</v>
          </cell>
          <cell r="D24">
            <v>38302</v>
          </cell>
          <cell r="E24">
            <v>38332</v>
          </cell>
          <cell r="H24">
            <v>38302</v>
          </cell>
          <cell r="I24">
            <v>38332</v>
          </cell>
        </row>
        <row r="25">
          <cell r="A25" t="str">
            <v xml:space="preserve">PACK </v>
          </cell>
          <cell r="B25">
            <v>37772</v>
          </cell>
          <cell r="C25">
            <v>37863</v>
          </cell>
          <cell r="D25">
            <v>37878</v>
          </cell>
          <cell r="E25">
            <v>37893</v>
          </cell>
          <cell r="F25">
            <v>37985</v>
          </cell>
          <cell r="G25">
            <v>38031</v>
          </cell>
          <cell r="H25">
            <v>38166</v>
          </cell>
          <cell r="I25">
            <v>38227</v>
          </cell>
        </row>
        <row r="26">
          <cell r="A26" t="str">
            <v xml:space="preserve">PMP1 </v>
          </cell>
          <cell r="B26">
            <v>37787</v>
          </cell>
          <cell r="C26">
            <v>37878</v>
          </cell>
          <cell r="D26">
            <v>37893</v>
          </cell>
          <cell r="E26">
            <v>37909</v>
          </cell>
          <cell r="F26">
            <v>38000</v>
          </cell>
          <cell r="G26">
            <v>38046</v>
          </cell>
          <cell r="H26">
            <v>38181</v>
          </cell>
          <cell r="I26">
            <v>38242</v>
          </cell>
        </row>
        <row r="27">
          <cell r="A27" t="str">
            <v xml:space="preserve">PMP2 </v>
          </cell>
          <cell r="B27">
            <v>37832</v>
          </cell>
          <cell r="C27">
            <v>37909</v>
          </cell>
          <cell r="D27">
            <v>37924</v>
          </cell>
          <cell r="E27">
            <v>37939</v>
          </cell>
          <cell r="F27">
            <v>38031</v>
          </cell>
          <cell r="G27">
            <v>38076</v>
          </cell>
          <cell r="H27">
            <v>38242</v>
          </cell>
          <cell r="I27">
            <v>38273</v>
          </cell>
        </row>
        <row r="28">
          <cell r="A28" t="str">
            <v xml:space="preserve">PSA  </v>
          </cell>
          <cell r="B28">
            <v>37770</v>
          </cell>
          <cell r="C28">
            <v>37861</v>
          </cell>
          <cell r="D28">
            <v>37876</v>
          </cell>
          <cell r="E28">
            <v>37891</v>
          </cell>
          <cell r="F28">
            <v>38014</v>
          </cell>
          <cell r="G28">
            <v>38059</v>
          </cell>
          <cell r="H28">
            <v>38225</v>
          </cell>
          <cell r="I28">
            <v>38286</v>
          </cell>
        </row>
        <row r="29">
          <cell r="A29" t="str">
            <v xml:space="preserve">REA1 </v>
          </cell>
          <cell r="B29">
            <v>37776</v>
          </cell>
          <cell r="C29">
            <v>37856</v>
          </cell>
          <cell r="D29">
            <v>37871</v>
          </cell>
          <cell r="E29">
            <v>37886</v>
          </cell>
          <cell r="F29">
            <v>37977</v>
          </cell>
          <cell r="G29">
            <v>38024</v>
          </cell>
          <cell r="H29">
            <v>38223</v>
          </cell>
          <cell r="I29">
            <v>38253</v>
          </cell>
        </row>
        <row r="30">
          <cell r="A30" t="str">
            <v xml:space="preserve">RECT </v>
          </cell>
          <cell r="B30">
            <v>37770</v>
          </cell>
          <cell r="C30">
            <v>37845</v>
          </cell>
          <cell r="D30">
            <v>37861</v>
          </cell>
          <cell r="E30">
            <v>37876</v>
          </cell>
          <cell r="F30">
            <v>37998</v>
          </cell>
          <cell r="G30">
            <v>38044</v>
          </cell>
          <cell r="H30">
            <v>38240</v>
          </cell>
          <cell r="I30">
            <v>38286</v>
          </cell>
          <cell r="J30">
            <v>38347</v>
          </cell>
        </row>
        <row r="31">
          <cell r="A31" t="str">
            <v xml:space="preserve">TRAN </v>
          </cell>
          <cell r="B31">
            <v>37879</v>
          </cell>
          <cell r="C31">
            <v>37955</v>
          </cell>
          <cell r="D31">
            <v>37970</v>
          </cell>
          <cell r="E31">
            <v>37986</v>
          </cell>
          <cell r="F31">
            <v>38107</v>
          </cell>
          <cell r="G31">
            <v>38152</v>
          </cell>
          <cell r="H31">
            <v>38228</v>
          </cell>
          <cell r="I31">
            <v>38258</v>
          </cell>
        </row>
        <row r="32">
          <cell r="A32" t="str">
            <v xml:space="preserve">VAR  </v>
          </cell>
          <cell r="B32">
            <v>37833</v>
          </cell>
          <cell r="C32">
            <v>37910</v>
          </cell>
          <cell r="D32">
            <v>37925</v>
          </cell>
          <cell r="E32">
            <v>37940</v>
          </cell>
          <cell r="F32">
            <v>38062</v>
          </cell>
          <cell r="G32">
            <v>38107</v>
          </cell>
          <cell r="H32">
            <v>38212</v>
          </cell>
          <cell r="I32">
            <v>38243</v>
          </cell>
        </row>
        <row r="33">
          <cell r="A33" t="str">
            <v xml:space="preserve">VESS </v>
          </cell>
          <cell r="B33">
            <v>37817</v>
          </cell>
          <cell r="C33">
            <v>37893</v>
          </cell>
          <cell r="D33">
            <v>37909</v>
          </cell>
          <cell r="E33">
            <v>37924</v>
          </cell>
          <cell r="F33">
            <v>38031</v>
          </cell>
          <cell r="G33">
            <v>38091</v>
          </cell>
          <cell r="H33">
            <v>38196</v>
          </cell>
          <cell r="I33">
            <v>38227</v>
          </cell>
        </row>
      </sheetData>
      <sheetData sheetId="9" refreshError="1">
        <row r="5">
          <cell r="A5" t="str">
            <v xml:space="preserve">ACOL </v>
          </cell>
          <cell r="B5">
            <v>37812</v>
          </cell>
          <cell r="C5">
            <v>37888</v>
          </cell>
          <cell r="D5">
            <v>37904</v>
          </cell>
          <cell r="E5">
            <v>37919</v>
          </cell>
          <cell r="F5">
            <v>38041</v>
          </cell>
          <cell r="G5">
            <v>38086</v>
          </cell>
          <cell r="H5">
            <v>38191</v>
          </cell>
          <cell r="I5">
            <v>38222</v>
          </cell>
          <cell r="J5">
            <v>38321</v>
          </cell>
        </row>
        <row r="6">
          <cell r="A6" t="str">
            <v xml:space="preserve">COL1 </v>
          </cell>
          <cell r="B6">
            <v>37770</v>
          </cell>
          <cell r="C6">
            <v>37845</v>
          </cell>
          <cell r="D6">
            <v>37861</v>
          </cell>
          <cell r="E6">
            <v>37876</v>
          </cell>
          <cell r="F6">
            <v>37967</v>
          </cell>
          <cell r="G6">
            <v>38014</v>
          </cell>
          <cell r="H6">
            <v>38199</v>
          </cell>
          <cell r="I6">
            <v>38240</v>
          </cell>
          <cell r="J6">
            <v>38271</v>
          </cell>
        </row>
        <row r="7">
          <cell r="A7" t="str">
            <v xml:space="preserve">COLM </v>
          </cell>
          <cell r="B7">
            <v>37770</v>
          </cell>
          <cell r="C7">
            <v>37845</v>
          </cell>
          <cell r="D7">
            <v>37861</v>
          </cell>
          <cell r="E7">
            <v>37876</v>
          </cell>
          <cell r="F7">
            <v>37967</v>
          </cell>
          <cell r="G7">
            <v>38014</v>
          </cell>
          <cell r="H7">
            <v>38179</v>
          </cell>
          <cell r="I7">
            <v>38209</v>
          </cell>
        </row>
        <row r="8">
          <cell r="A8" t="str">
            <v xml:space="preserve">COMP </v>
          </cell>
          <cell r="B8">
            <v>37772</v>
          </cell>
          <cell r="C8">
            <v>37863</v>
          </cell>
          <cell r="D8">
            <v>37878</v>
          </cell>
          <cell r="E8">
            <v>37893</v>
          </cell>
          <cell r="F8">
            <v>38016</v>
          </cell>
          <cell r="G8">
            <v>38076</v>
          </cell>
          <cell r="H8">
            <v>38288</v>
          </cell>
          <cell r="I8">
            <v>38352</v>
          </cell>
        </row>
        <row r="9">
          <cell r="A9" t="str">
            <v xml:space="preserve">CSHE </v>
          </cell>
          <cell r="B9">
            <v>37818</v>
          </cell>
          <cell r="C9">
            <v>37894</v>
          </cell>
          <cell r="D9">
            <v>37910</v>
          </cell>
          <cell r="E9">
            <v>37925</v>
          </cell>
          <cell r="F9">
            <v>38017</v>
          </cell>
          <cell r="G9">
            <v>38062</v>
          </cell>
          <cell r="H9">
            <v>38197</v>
          </cell>
          <cell r="I9">
            <v>38228</v>
          </cell>
        </row>
        <row r="10">
          <cell r="A10" t="str">
            <v xml:space="preserve">CV   </v>
          </cell>
          <cell r="B10">
            <v>37879</v>
          </cell>
          <cell r="C10">
            <v>37970</v>
          </cell>
          <cell r="D10">
            <v>37986</v>
          </cell>
          <cell r="E10">
            <v>38001</v>
          </cell>
          <cell r="F10">
            <v>38092</v>
          </cell>
          <cell r="G10">
            <v>38137</v>
          </cell>
          <cell r="H10">
            <v>38212</v>
          </cell>
          <cell r="I10">
            <v>38258</v>
          </cell>
        </row>
        <row r="11">
          <cell r="A11" t="str">
            <v xml:space="preserve">DCSS </v>
          </cell>
          <cell r="B11">
            <v>37861</v>
          </cell>
          <cell r="C11">
            <v>37952</v>
          </cell>
          <cell r="D11">
            <v>37967</v>
          </cell>
          <cell r="E11">
            <v>37983</v>
          </cell>
          <cell r="F11">
            <v>38134</v>
          </cell>
          <cell r="G11">
            <v>38194</v>
          </cell>
          <cell r="H11">
            <v>38255</v>
          </cell>
          <cell r="I11">
            <v>38286</v>
          </cell>
        </row>
        <row r="12">
          <cell r="A12" t="str">
            <v xml:space="preserve">ELCB </v>
          </cell>
          <cell r="B12">
            <v>37942</v>
          </cell>
          <cell r="C12">
            <v>38019</v>
          </cell>
          <cell r="D12">
            <v>38034</v>
          </cell>
          <cell r="E12">
            <v>38199</v>
          </cell>
          <cell r="F12">
            <v>38230</v>
          </cell>
          <cell r="H12">
            <v>38199</v>
          </cell>
          <cell r="I12">
            <v>38230</v>
          </cell>
        </row>
        <row r="13">
          <cell r="A13" t="str">
            <v xml:space="preserve">HEEX </v>
          </cell>
          <cell r="B13">
            <v>37802</v>
          </cell>
          <cell r="C13">
            <v>37878</v>
          </cell>
          <cell r="D13">
            <v>37893</v>
          </cell>
          <cell r="E13">
            <v>37909</v>
          </cell>
          <cell r="F13">
            <v>38000</v>
          </cell>
          <cell r="G13">
            <v>38046</v>
          </cell>
          <cell r="H13">
            <v>38211</v>
          </cell>
          <cell r="I13">
            <v>38242</v>
          </cell>
        </row>
        <row r="14">
          <cell r="A14" t="str">
            <v xml:space="preserve">HTSW </v>
          </cell>
          <cell r="B14">
            <v>37863</v>
          </cell>
          <cell r="C14">
            <v>37939</v>
          </cell>
          <cell r="D14">
            <v>37954</v>
          </cell>
          <cell r="E14">
            <v>37969</v>
          </cell>
          <cell r="F14">
            <v>38091</v>
          </cell>
          <cell r="G14">
            <v>38136</v>
          </cell>
          <cell r="H14">
            <v>38242</v>
          </cell>
          <cell r="I14">
            <v>38273</v>
          </cell>
        </row>
        <row r="15">
          <cell r="A15" t="str">
            <v xml:space="preserve">IDFD </v>
          </cell>
          <cell r="B15">
            <v>37863</v>
          </cell>
          <cell r="C15">
            <v>37939</v>
          </cell>
          <cell r="D15">
            <v>37954</v>
          </cell>
          <cell r="E15">
            <v>37969</v>
          </cell>
          <cell r="F15">
            <v>38061</v>
          </cell>
          <cell r="G15">
            <v>38106</v>
          </cell>
          <cell r="H15">
            <v>38211</v>
          </cell>
          <cell r="I15">
            <v>38242</v>
          </cell>
        </row>
        <row r="16">
          <cell r="A16" t="str">
            <v xml:space="preserve">INCB </v>
          </cell>
          <cell r="B16">
            <v>37943</v>
          </cell>
          <cell r="C16">
            <v>38020</v>
          </cell>
          <cell r="D16">
            <v>38035</v>
          </cell>
          <cell r="E16">
            <v>38200</v>
          </cell>
          <cell r="F16">
            <v>38231</v>
          </cell>
          <cell r="H16">
            <v>38200</v>
          </cell>
          <cell r="I16">
            <v>38231</v>
          </cell>
        </row>
        <row r="17">
          <cell r="A17" t="str">
            <v xml:space="preserve">MCPC </v>
          </cell>
          <cell r="B17">
            <v>37909</v>
          </cell>
          <cell r="C17">
            <v>37985</v>
          </cell>
          <cell r="D17">
            <v>38000</v>
          </cell>
          <cell r="E17">
            <v>38016</v>
          </cell>
          <cell r="F17">
            <v>38136</v>
          </cell>
          <cell r="G17">
            <v>38181</v>
          </cell>
          <cell r="H17">
            <v>38257</v>
          </cell>
          <cell r="I17">
            <v>38288</v>
          </cell>
        </row>
        <row r="18">
          <cell r="A18" t="str">
            <v xml:space="preserve">MT1P </v>
          </cell>
          <cell r="B18">
            <v>37832</v>
          </cell>
          <cell r="C18">
            <v>37894</v>
          </cell>
          <cell r="D18">
            <v>38033</v>
          </cell>
          <cell r="E18">
            <v>38062</v>
          </cell>
          <cell r="H18">
            <v>38033</v>
          </cell>
          <cell r="I18">
            <v>38062</v>
          </cell>
        </row>
        <row r="19">
          <cell r="A19" t="str">
            <v xml:space="preserve">MT1V </v>
          </cell>
          <cell r="B19">
            <v>37863</v>
          </cell>
          <cell r="C19">
            <v>37924</v>
          </cell>
          <cell r="D19">
            <v>38092</v>
          </cell>
          <cell r="E19">
            <v>38122</v>
          </cell>
          <cell r="H19">
            <v>38092</v>
          </cell>
          <cell r="I19">
            <v>38122</v>
          </cell>
        </row>
        <row r="20">
          <cell r="A20" t="str">
            <v xml:space="preserve">MT2P </v>
          </cell>
          <cell r="B20">
            <v>37991</v>
          </cell>
          <cell r="C20">
            <v>38052</v>
          </cell>
          <cell r="D20">
            <v>38202</v>
          </cell>
          <cell r="E20">
            <v>38233</v>
          </cell>
          <cell r="H20">
            <v>38202</v>
          </cell>
          <cell r="I20">
            <v>38233</v>
          </cell>
        </row>
        <row r="21">
          <cell r="A21" t="str">
            <v xml:space="preserve">MT2V </v>
          </cell>
          <cell r="B21">
            <v>38006</v>
          </cell>
          <cell r="C21">
            <v>38067</v>
          </cell>
          <cell r="D21">
            <v>38253</v>
          </cell>
          <cell r="E21">
            <v>38284</v>
          </cell>
          <cell r="H21">
            <v>38253</v>
          </cell>
          <cell r="I21">
            <v>38284</v>
          </cell>
        </row>
        <row r="22">
          <cell r="A22" t="str">
            <v xml:space="preserve">MT3P </v>
          </cell>
          <cell r="B22">
            <v>38106</v>
          </cell>
          <cell r="C22">
            <v>38166</v>
          </cell>
          <cell r="D22">
            <v>38288</v>
          </cell>
          <cell r="E22">
            <v>38318</v>
          </cell>
          <cell r="H22">
            <v>38288</v>
          </cell>
          <cell r="I22">
            <v>38318</v>
          </cell>
        </row>
        <row r="23">
          <cell r="A23" t="str">
            <v xml:space="preserve">MT3V </v>
          </cell>
          <cell r="B23">
            <v>38120</v>
          </cell>
          <cell r="C23">
            <v>38180</v>
          </cell>
          <cell r="D23">
            <v>38302</v>
          </cell>
          <cell r="E23">
            <v>38332</v>
          </cell>
          <cell r="H23">
            <v>38302</v>
          </cell>
          <cell r="I23">
            <v>38332</v>
          </cell>
        </row>
        <row r="24">
          <cell r="A24" t="str">
            <v xml:space="preserve">PACK </v>
          </cell>
          <cell r="B24">
            <v>37772</v>
          </cell>
          <cell r="C24">
            <v>37863</v>
          </cell>
          <cell r="D24">
            <v>37878</v>
          </cell>
          <cell r="E24">
            <v>37893</v>
          </cell>
          <cell r="F24">
            <v>37985</v>
          </cell>
          <cell r="G24">
            <v>38031</v>
          </cell>
          <cell r="H24">
            <v>38166</v>
          </cell>
          <cell r="I24">
            <v>38227</v>
          </cell>
        </row>
        <row r="25">
          <cell r="A25" t="str">
            <v xml:space="preserve">PMP2 </v>
          </cell>
          <cell r="B25">
            <v>37832</v>
          </cell>
          <cell r="C25">
            <v>37909</v>
          </cell>
          <cell r="D25">
            <v>37924</v>
          </cell>
          <cell r="E25">
            <v>37939</v>
          </cell>
          <cell r="F25">
            <v>38031</v>
          </cell>
          <cell r="G25">
            <v>38076</v>
          </cell>
          <cell r="H25">
            <v>38242</v>
          </cell>
          <cell r="I25">
            <v>38273</v>
          </cell>
        </row>
        <row r="26">
          <cell r="A26" t="str">
            <v xml:space="preserve">PMP3 </v>
          </cell>
          <cell r="B26">
            <v>37813</v>
          </cell>
          <cell r="C26">
            <v>37905</v>
          </cell>
          <cell r="D26">
            <v>37920</v>
          </cell>
          <cell r="E26">
            <v>37935</v>
          </cell>
          <cell r="F26">
            <v>38027</v>
          </cell>
          <cell r="G26">
            <v>38072</v>
          </cell>
          <cell r="H26">
            <v>38238</v>
          </cell>
          <cell r="I26">
            <v>38299</v>
          </cell>
        </row>
        <row r="27">
          <cell r="A27" t="str">
            <v xml:space="preserve">REA2 </v>
          </cell>
          <cell r="B27">
            <v>37776</v>
          </cell>
          <cell r="C27">
            <v>37856</v>
          </cell>
          <cell r="D27">
            <v>37871</v>
          </cell>
          <cell r="E27">
            <v>37886</v>
          </cell>
          <cell r="F27">
            <v>37977</v>
          </cell>
          <cell r="G27">
            <v>38024</v>
          </cell>
          <cell r="H27">
            <v>38223</v>
          </cell>
          <cell r="I27">
            <v>38253</v>
          </cell>
        </row>
        <row r="28">
          <cell r="A28" t="str">
            <v xml:space="preserve">TRAN </v>
          </cell>
          <cell r="B28">
            <v>37879</v>
          </cell>
          <cell r="C28">
            <v>37955</v>
          </cell>
          <cell r="D28">
            <v>37970</v>
          </cell>
          <cell r="E28">
            <v>37986</v>
          </cell>
          <cell r="F28">
            <v>38107</v>
          </cell>
          <cell r="G28">
            <v>38152</v>
          </cell>
          <cell r="H28">
            <v>38228</v>
          </cell>
          <cell r="I28">
            <v>38258</v>
          </cell>
        </row>
        <row r="29">
          <cell r="A29" t="str">
            <v xml:space="preserve">VESS </v>
          </cell>
          <cell r="B29">
            <v>37817</v>
          </cell>
          <cell r="C29">
            <v>37893</v>
          </cell>
          <cell r="D29">
            <v>37909</v>
          </cell>
          <cell r="E29">
            <v>37924</v>
          </cell>
          <cell r="F29">
            <v>38031</v>
          </cell>
          <cell r="G29">
            <v>38091</v>
          </cell>
          <cell r="H29">
            <v>38196</v>
          </cell>
          <cell r="I29">
            <v>38227</v>
          </cell>
        </row>
      </sheetData>
      <sheetData sheetId="10" refreshError="1"/>
      <sheetData sheetId="11" refreshError="1"/>
      <sheetData sheetId="12"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tart"/>
      <sheetName val="Calculation sheet"/>
      <sheetName val="Print"/>
      <sheetName val="Check List"/>
      <sheetName val="Hold_List"/>
      <sheetName val="cover"/>
      <sheetName val="Calculation_sheet"/>
      <sheetName val="Check_List"/>
      <sheetName val="column"/>
      <sheetName val="Sheet1"/>
      <sheetName val="Calculation_sheet2"/>
      <sheetName val="Check_List2"/>
      <sheetName val="Calculation_sheet1"/>
      <sheetName val="Check_List1"/>
    </sheetNames>
    <sheetDataSet>
      <sheetData sheetId="0" refreshError="1"/>
      <sheetData sheetId="1">
        <row r="17">
          <cell r="F17">
            <v>2</v>
          </cell>
        </row>
        <row r="18">
          <cell r="F18">
            <v>1</v>
          </cell>
        </row>
        <row r="19">
          <cell r="F19">
            <v>2</v>
          </cell>
        </row>
        <row r="20">
          <cell r="F20">
            <v>2</v>
          </cell>
        </row>
        <row r="21">
          <cell r="F21">
            <v>2</v>
          </cell>
        </row>
      </sheetData>
      <sheetData sheetId="2" refreshError="1"/>
      <sheetData sheetId="3" refreshError="1"/>
      <sheetData sheetId="4" refreshError="1"/>
      <sheetData sheetId="5" refreshError="1"/>
      <sheetData sheetId="6">
        <row r="17">
          <cell r="F17">
            <v>2</v>
          </cell>
        </row>
      </sheetData>
      <sheetData sheetId="7"/>
      <sheetData sheetId="8" refreshError="1"/>
      <sheetData sheetId="9" refreshError="1"/>
      <sheetData sheetId="10">
        <row r="17">
          <cell r="F17">
            <v>2</v>
          </cell>
        </row>
      </sheetData>
      <sheetData sheetId="11"/>
      <sheetData sheetId="12">
        <row r="17">
          <cell r="F17">
            <v>2</v>
          </cell>
        </row>
      </sheetData>
      <sheetData sheetId="13"/>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ICE BID"/>
      <sheetName val="BoQ"/>
      <sheetName val="SUPPLY"/>
      <sheetName val="WTandVOL"/>
      <sheetName val="PRICE_BID"/>
    </sheetNames>
    <sheetDataSet>
      <sheetData sheetId="0" refreshError="1">
        <row r="14">
          <cell r="G14">
            <v>3.7079999999999997</v>
          </cell>
        </row>
      </sheetData>
      <sheetData sheetId="1">
        <row r="14">
          <cell r="G14">
            <v>3.7079999999999997</v>
          </cell>
        </row>
      </sheetData>
      <sheetData sheetId="2"/>
      <sheetData sheetId="3"/>
      <sheetData sheetId="4">
        <row r="14">
          <cell r="G14">
            <v>3.7079999999999997</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ttach-5 (Final)"/>
      <sheetName val="Attach-5 (Old)"/>
      <sheetName val="직종별"/>
      <sheetName val="직급별"/>
      <sheetName val="Total"/>
      <sheetName val="1. Sch_Area0"/>
      <sheetName val="2. Sch_Area1"/>
      <sheetName val="3. Sch_Area2"/>
      <sheetName val="4. Sch_Area3"/>
      <sheetName val="5. Sch_Area4"/>
      <sheetName val="6. Admin"/>
      <sheetName val="7. HSES"/>
      <sheetName val="8. PJ Control"/>
      <sheetName val="9. FIELD ENG"/>
      <sheetName val="10. Material"/>
      <sheetName val="11. QA,QC"/>
      <sheetName val="12.Constr Eq"/>
      <sheetName val="13. Temp.Fac"/>
      <sheetName val="14. Pipe Fab"/>
      <sheetName val="15. Tank"/>
      <sheetName val="16. Pipe Erec."/>
      <sheetName val="17. Steel Struc."/>
      <sheetName val="18. Equip."/>
      <sheetName val="19. Electrical"/>
      <sheetName val="20. Instrument"/>
      <sheetName val="21. Paint"/>
      <sheetName val="22. Insulation"/>
      <sheetName val="23. S.Handover"/>
      <sheetName val="24. Interface"/>
      <sheetName val="Name"/>
      <sheetName val="Name 직급"/>
      <sheetName val="Page 1 of 4"/>
      <sheetName val="Page 2 of 4"/>
      <sheetName val="Page 3 of 4"/>
      <sheetName val="Page 4 of 4"/>
      <sheetName val="Attach-5_(Final)"/>
      <sheetName val="Attach-5_(Old)"/>
      <sheetName val="1__Sch_Area0"/>
      <sheetName val="2__Sch_Area1"/>
      <sheetName val="3__Sch_Area2"/>
      <sheetName val="4__Sch_Area3"/>
      <sheetName val="5__Sch_Area4"/>
      <sheetName val="6__Admin"/>
      <sheetName val="7__HSES"/>
      <sheetName val="8__PJ_Control"/>
      <sheetName val="9__FIELD_ENG"/>
      <sheetName val="10__Material"/>
      <sheetName val="11__QA,QC"/>
      <sheetName val="12_Constr_Eq"/>
      <sheetName val="13__Temp_Fac"/>
      <sheetName val="14__Pipe_Fab"/>
      <sheetName val="15__Tank"/>
      <sheetName val="16__Pipe_Erec_"/>
      <sheetName val="17__Steel_Struc_"/>
      <sheetName val="18__Equip_"/>
      <sheetName val="19__Electrical"/>
      <sheetName val="20__Instrument"/>
      <sheetName val="21__Paint"/>
      <sheetName val="22__Insulation"/>
      <sheetName val="23__S_Handover"/>
      <sheetName val="24__Interface"/>
      <sheetName val="Name_직급"/>
      <sheetName val="Page_1_of_4"/>
      <sheetName val="Page_2_of_4"/>
      <sheetName val="Page_3_of_4"/>
      <sheetName val="Page_4_of_4"/>
      <sheetName val="SCHEDULE"/>
      <sheetName val="price bid"/>
      <sheetName val="Steel Table"/>
      <sheetName val="Attach-5_(Final)2"/>
      <sheetName val="Attach-5_(Old)2"/>
      <sheetName val="1__Sch_Area02"/>
      <sheetName val="2__Sch_Area12"/>
      <sheetName val="3__Sch_Area22"/>
      <sheetName val="4__Sch_Area32"/>
      <sheetName val="5__Sch_Area42"/>
      <sheetName val="6__Admin2"/>
      <sheetName val="7__HSES2"/>
      <sheetName val="8__PJ_Control2"/>
      <sheetName val="9__FIELD_ENG2"/>
      <sheetName val="10__Material2"/>
      <sheetName val="11__QA,QC2"/>
      <sheetName val="12_Constr_Eq2"/>
      <sheetName val="13__Temp_Fac2"/>
      <sheetName val="14__Pipe_Fab2"/>
      <sheetName val="15__Tank2"/>
      <sheetName val="16__Pipe_Erec_2"/>
      <sheetName val="17__Steel_Struc_2"/>
      <sheetName val="18__Equip_2"/>
      <sheetName val="19__Electrical2"/>
      <sheetName val="20__Instrument2"/>
      <sheetName val="21__Paint2"/>
      <sheetName val="22__Insulation2"/>
      <sheetName val="23__S_Handover2"/>
      <sheetName val="24__Interface2"/>
      <sheetName val="Name_직급2"/>
      <sheetName val="Page_1_of_42"/>
      <sheetName val="Page_2_of_42"/>
      <sheetName val="Page_3_of_42"/>
      <sheetName val="Page_4_of_42"/>
      <sheetName val="price_bid1"/>
      <sheetName val="Steel_Table1"/>
      <sheetName val="Attach-5_(Final)1"/>
      <sheetName val="Attach-5_(Old)1"/>
      <sheetName val="1__Sch_Area01"/>
      <sheetName val="2__Sch_Area11"/>
      <sheetName val="3__Sch_Area21"/>
      <sheetName val="4__Sch_Area31"/>
      <sheetName val="5__Sch_Area41"/>
      <sheetName val="6__Admin1"/>
      <sheetName val="7__HSES1"/>
      <sheetName val="8__PJ_Control1"/>
      <sheetName val="9__FIELD_ENG1"/>
      <sheetName val="10__Material1"/>
      <sheetName val="11__QA,QC1"/>
      <sheetName val="12_Constr_Eq1"/>
      <sheetName val="13__Temp_Fac1"/>
      <sheetName val="14__Pipe_Fab1"/>
      <sheetName val="15__Tank1"/>
      <sheetName val="16__Pipe_Erec_1"/>
      <sheetName val="17__Steel_Struc_1"/>
      <sheetName val="18__Equip_1"/>
      <sheetName val="19__Electrical1"/>
      <sheetName val="20__Instrument1"/>
      <sheetName val="21__Paint1"/>
      <sheetName val="22__Insulation1"/>
      <sheetName val="23__S_Handover1"/>
      <sheetName val="24__Interface1"/>
      <sheetName val="Name_직급1"/>
      <sheetName val="Page_1_of_41"/>
      <sheetName val="Page_2_of_41"/>
      <sheetName val="Page_3_of_41"/>
      <sheetName val="Page_4_of_41"/>
      <sheetName val="price_bid"/>
      <sheetName val="Steel_Tabl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ow r="5">
          <cell r="Y5" t="str">
            <v>T</v>
          </cell>
        </row>
      </sheetData>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refreshError="1"/>
      <sheetData sheetId="67" refreshError="1"/>
      <sheetData sheetId="68" refreshError="1"/>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표지"/>
      <sheetName val="PJ Summary"/>
      <sheetName val="BUILDING MATRIX (All)"/>
      <sheetName val="CONTACT"/>
      <sheetName val="ITB_건축 Summary"/>
      <sheetName val="견적조건 - 일반사항"/>
      <sheetName val="QUESTION"/>
      <sheetName val="SCHEDULE"/>
      <sheetName val="PJ 비교자료"/>
      <sheetName val="PJ_Summary"/>
      <sheetName val="BUILDING_MATRIX_(All)"/>
      <sheetName val="ITB_건축_Summary"/>
      <sheetName val="견적조건_-_일반사항"/>
      <sheetName val="PJ_비교자료"/>
      <sheetName val="column"/>
      <sheetName val="Sheet1"/>
      <sheetName val="INPUT SHEET"/>
    </sheetNames>
    <sheetDataSet>
      <sheetData sheetId="0"/>
      <sheetData sheetId="1"/>
      <sheetData sheetId="2"/>
      <sheetData sheetId="3"/>
      <sheetData sheetId="4"/>
      <sheetData sheetId="5"/>
      <sheetData sheetId="6"/>
      <sheetData sheetId="7">
        <row r="6">
          <cell r="F6">
            <v>40155</v>
          </cell>
          <cell r="G6">
            <v>40156</v>
          </cell>
          <cell r="H6">
            <v>40157</v>
          </cell>
          <cell r="I6">
            <v>40158</v>
          </cell>
          <cell r="J6">
            <v>40159</v>
          </cell>
          <cell r="K6">
            <v>40160</v>
          </cell>
          <cell r="L6">
            <v>40161</v>
          </cell>
          <cell r="M6">
            <v>40162</v>
          </cell>
          <cell r="N6">
            <v>40163</v>
          </cell>
          <cell r="O6">
            <v>40164</v>
          </cell>
          <cell r="P6">
            <v>40165</v>
          </cell>
          <cell r="Q6">
            <v>40166</v>
          </cell>
          <cell r="R6">
            <v>40167</v>
          </cell>
          <cell r="S6">
            <v>40168</v>
          </cell>
          <cell r="T6">
            <v>40169</v>
          </cell>
          <cell r="U6">
            <v>40170</v>
          </cell>
          <cell r="V6">
            <v>40171</v>
          </cell>
          <cell r="W6">
            <v>40172</v>
          </cell>
          <cell r="X6">
            <v>40173</v>
          </cell>
          <cell r="Y6">
            <v>40174</v>
          </cell>
          <cell r="Z6">
            <v>40175</v>
          </cell>
          <cell r="AA6">
            <v>40176</v>
          </cell>
          <cell r="AB6">
            <v>40177</v>
          </cell>
          <cell r="AC6">
            <v>40178</v>
          </cell>
          <cell r="AD6">
            <v>40179</v>
          </cell>
          <cell r="AE6">
            <v>40180</v>
          </cell>
          <cell r="AF6">
            <v>40181</v>
          </cell>
          <cell r="AG6">
            <v>40182</v>
          </cell>
          <cell r="AH6">
            <v>40183</v>
          </cell>
          <cell r="AI6">
            <v>40184</v>
          </cell>
          <cell r="AJ6">
            <v>40185</v>
          </cell>
          <cell r="AK6">
            <v>40186</v>
          </cell>
          <cell r="AL6">
            <v>40187</v>
          </cell>
          <cell r="AM6">
            <v>40188</v>
          </cell>
          <cell r="AN6">
            <v>40189</v>
          </cell>
          <cell r="AO6">
            <v>40190</v>
          </cell>
          <cell r="AP6">
            <v>40191</v>
          </cell>
          <cell r="AQ6">
            <v>40192</v>
          </cell>
          <cell r="AR6">
            <v>40193</v>
          </cell>
          <cell r="AS6">
            <v>40194</v>
          </cell>
          <cell r="AT6">
            <v>40195</v>
          </cell>
          <cell r="AU6">
            <v>40196</v>
          </cell>
          <cell r="AV6">
            <v>40197</v>
          </cell>
          <cell r="AW6">
            <v>40198</v>
          </cell>
          <cell r="AX6">
            <v>40199</v>
          </cell>
          <cell r="AY6">
            <v>40200</v>
          </cell>
          <cell r="AZ6">
            <v>40201</v>
          </cell>
          <cell r="BA6">
            <v>40202</v>
          </cell>
          <cell r="BB6">
            <v>40203</v>
          </cell>
          <cell r="BC6">
            <v>40204</v>
          </cell>
          <cell r="BD6">
            <v>40205</v>
          </cell>
          <cell r="BE6">
            <v>40206</v>
          </cell>
          <cell r="BF6">
            <v>40207</v>
          </cell>
          <cell r="BG6">
            <v>40208</v>
          </cell>
          <cell r="BH6">
            <v>40209</v>
          </cell>
          <cell r="BI6">
            <v>40210</v>
          </cell>
          <cell r="BJ6">
            <v>40211</v>
          </cell>
          <cell r="BK6">
            <v>40212</v>
          </cell>
          <cell r="BL6">
            <v>40213</v>
          </cell>
          <cell r="BM6">
            <v>40214</v>
          </cell>
          <cell r="BN6">
            <v>40215</v>
          </cell>
          <cell r="BO6">
            <v>40216</v>
          </cell>
          <cell r="BP6">
            <v>40217</v>
          </cell>
          <cell r="BQ6">
            <v>40218</v>
          </cell>
          <cell r="BR6">
            <v>40219</v>
          </cell>
          <cell r="BS6">
            <v>40220</v>
          </cell>
          <cell r="BT6">
            <v>40221</v>
          </cell>
          <cell r="BU6">
            <v>40222</v>
          </cell>
          <cell r="BV6">
            <v>40223</v>
          </cell>
          <cell r="BW6">
            <v>40224</v>
          </cell>
          <cell r="BX6">
            <v>40225</v>
          </cell>
          <cell r="BY6">
            <v>40226</v>
          </cell>
          <cell r="BZ6">
            <v>40227</v>
          </cell>
        </row>
      </sheetData>
      <sheetData sheetId="8"/>
      <sheetData sheetId="9"/>
      <sheetData sheetId="10"/>
      <sheetData sheetId="11"/>
      <sheetData sheetId="12"/>
      <sheetData sheetId="13"/>
      <sheetData sheetId="14" refreshError="1"/>
      <sheetData sheetId="15" refreshError="1"/>
      <sheetData sheetId="16"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xpenditure master"/>
      <sheetName val="Cash Flow-1"/>
      <sheetName val="Cash Flow - 2"/>
      <sheetName val="금융비용 산출내역서"/>
      <sheetName val="ANX3A51"/>
      <sheetName val="Resource"/>
      <sheetName val="환율199911"/>
      <sheetName val="7% Cash in-out"/>
      <sheetName val="Macro"/>
      <sheetName val="Taux"/>
      <sheetName val="영업소실적"/>
      <sheetName val="Expenditure_master"/>
      <sheetName val="Cash_Flow-1"/>
      <sheetName val="Cash_Flow_-_2"/>
      <sheetName val="금융비용_산출내역서"/>
      <sheetName val="7%_Cash_in-out"/>
      <sheetName val="sheet1"/>
      <sheetName val="INPUT SHEET"/>
      <sheetName val="valid_table"/>
      <sheetName val="Expenditure_master2"/>
      <sheetName val="Cash_Flow-12"/>
      <sheetName val="Cash_Flow_-_22"/>
      <sheetName val="금융비용_산출내역서2"/>
      <sheetName val="7%_Cash_in-out2"/>
      <sheetName val="INPUT_SHEET1"/>
      <sheetName val="Expenditure_master1"/>
      <sheetName val="Cash_Flow-11"/>
      <sheetName val="Cash_Flow_-_21"/>
      <sheetName val="금융비용_산출내역서1"/>
      <sheetName val="7%_Cash_in-out1"/>
      <sheetName val="INPUT_SHEET"/>
    </sheetNames>
    <sheetDataSet>
      <sheetData sheetId="0"/>
      <sheetData sheetId="1" refreshError="1">
        <row r="22">
          <cell r="X22">
            <v>72</v>
          </cell>
        </row>
        <row r="23">
          <cell r="X23">
            <v>285</v>
          </cell>
        </row>
        <row r="24">
          <cell r="X24">
            <v>285</v>
          </cell>
        </row>
        <row r="25">
          <cell r="X25">
            <v>285</v>
          </cell>
        </row>
        <row r="26">
          <cell r="X26">
            <v>285</v>
          </cell>
        </row>
        <row r="27">
          <cell r="X27">
            <v>285</v>
          </cell>
        </row>
        <row r="28">
          <cell r="X28">
            <v>285</v>
          </cell>
        </row>
        <row r="29">
          <cell r="X29">
            <v>285</v>
          </cell>
        </row>
        <row r="30">
          <cell r="X30">
            <v>285</v>
          </cell>
        </row>
        <row r="31">
          <cell r="X31">
            <v>285</v>
          </cell>
        </row>
        <row r="32">
          <cell r="X32">
            <v>285</v>
          </cell>
        </row>
        <row r="33">
          <cell r="X33">
            <v>285</v>
          </cell>
        </row>
        <row r="34">
          <cell r="X34">
            <v>285</v>
          </cell>
        </row>
        <row r="35">
          <cell r="X35">
            <v>285</v>
          </cell>
        </row>
        <row r="36">
          <cell r="X36">
            <v>285</v>
          </cell>
        </row>
        <row r="37">
          <cell r="X37">
            <v>285</v>
          </cell>
        </row>
        <row r="38">
          <cell r="X38">
            <v>285</v>
          </cell>
        </row>
        <row r="39">
          <cell r="X39">
            <v>285</v>
          </cell>
        </row>
        <row r="40">
          <cell r="X40">
            <v>285</v>
          </cell>
        </row>
        <row r="41">
          <cell r="X41">
            <v>285</v>
          </cell>
        </row>
        <row r="42">
          <cell r="X42">
            <v>285</v>
          </cell>
        </row>
        <row r="43">
          <cell r="X43">
            <v>285</v>
          </cell>
        </row>
        <row r="44">
          <cell r="X44">
            <v>285</v>
          </cell>
        </row>
        <row r="45">
          <cell r="X45">
            <v>285</v>
          </cell>
        </row>
        <row r="46">
          <cell r="X46">
            <v>285</v>
          </cell>
        </row>
        <row r="47">
          <cell r="X47">
            <v>285</v>
          </cell>
        </row>
        <row r="48">
          <cell r="X48">
            <v>285</v>
          </cell>
        </row>
        <row r="49">
          <cell r="X49">
            <v>285</v>
          </cell>
        </row>
        <row r="50">
          <cell r="X50">
            <v>285</v>
          </cell>
        </row>
        <row r="51">
          <cell r="X51">
            <v>285</v>
          </cell>
        </row>
        <row r="52">
          <cell r="X52">
            <v>285</v>
          </cell>
        </row>
        <row r="53">
          <cell r="X53">
            <v>285</v>
          </cell>
        </row>
        <row r="54">
          <cell r="X54">
            <v>285</v>
          </cell>
        </row>
        <row r="55">
          <cell r="X55">
            <v>285</v>
          </cell>
        </row>
        <row r="56">
          <cell r="X56">
            <v>285</v>
          </cell>
        </row>
        <row r="57">
          <cell r="X57">
            <v>285</v>
          </cell>
        </row>
        <row r="58">
          <cell r="X58">
            <v>285</v>
          </cell>
        </row>
        <row r="59">
          <cell r="X59">
            <v>285</v>
          </cell>
        </row>
        <row r="60">
          <cell r="X60">
            <v>285</v>
          </cell>
        </row>
        <row r="61">
          <cell r="X61">
            <v>285</v>
          </cell>
        </row>
        <row r="62">
          <cell r="X62">
            <v>285</v>
          </cell>
        </row>
        <row r="63">
          <cell r="X63">
            <v>285</v>
          </cell>
        </row>
        <row r="64">
          <cell r="X64">
            <v>285</v>
          </cell>
        </row>
        <row r="65">
          <cell r="X65">
            <v>285</v>
          </cell>
        </row>
        <row r="66">
          <cell r="X66">
            <v>285</v>
          </cell>
        </row>
        <row r="67">
          <cell r="X67">
            <v>285</v>
          </cell>
        </row>
        <row r="68">
          <cell r="X68">
            <v>285</v>
          </cell>
        </row>
        <row r="69">
          <cell r="X69">
            <v>292</v>
          </cell>
        </row>
        <row r="70">
          <cell r="X70">
            <v>257</v>
          </cell>
        </row>
        <row r="71">
          <cell r="X71">
            <v>0</v>
          </cell>
        </row>
        <row r="72">
          <cell r="X72">
            <v>0</v>
          </cell>
        </row>
        <row r="73">
          <cell r="X73">
            <v>0</v>
          </cell>
        </row>
        <row r="74">
          <cell r="X74">
            <v>0</v>
          </cell>
        </row>
        <row r="75">
          <cell r="X75">
            <v>0</v>
          </cell>
        </row>
      </sheetData>
      <sheetData sheetId="2"/>
      <sheetData sheetId="3"/>
      <sheetData sheetId="4" refreshError="1"/>
      <sheetData sheetId="5" refreshError="1"/>
      <sheetData sheetId="6" refreshError="1"/>
      <sheetData sheetId="7" refreshError="1"/>
      <sheetData sheetId="8" refreshError="1"/>
      <sheetData sheetId="9" refreshError="1"/>
      <sheetData sheetId="10" refreshError="1"/>
      <sheetData sheetId="11"/>
      <sheetData sheetId="12">
        <row r="22">
          <cell r="X22">
            <v>72</v>
          </cell>
        </row>
      </sheetData>
      <sheetData sheetId="13"/>
      <sheetData sheetId="14"/>
      <sheetData sheetId="15"/>
      <sheetData sheetId="16" refreshError="1"/>
      <sheetData sheetId="17" refreshError="1"/>
      <sheetData sheetId="18" refreshError="1"/>
      <sheetData sheetId="19"/>
      <sheetData sheetId="20">
        <row r="22">
          <cell r="X22">
            <v>72</v>
          </cell>
        </row>
      </sheetData>
      <sheetData sheetId="21"/>
      <sheetData sheetId="22"/>
      <sheetData sheetId="23"/>
      <sheetData sheetId="24"/>
      <sheetData sheetId="25"/>
      <sheetData sheetId="26">
        <row r="22">
          <cell r="X22">
            <v>72</v>
          </cell>
        </row>
      </sheetData>
      <sheetData sheetId="27"/>
      <sheetData sheetId="28"/>
      <sheetData sheetId="29"/>
      <sheetData sheetId="30"/>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
      <sheetName val="A"/>
      <sheetName val="MSH11CP Forn."/>
      <sheetName val="SMA14CP"/>
      <sheetName val="MSH41C"/>
      <sheetName val="MSH51C "/>
      <sheetName val="MSH53C"/>
      <sheetName val="MSH63 "/>
      <sheetName val="MSH86"/>
      <sheetName val="SMA14C_14"/>
      <sheetName val="SMA16"/>
      <sheetName val="D"/>
      <sheetName val="A1 Thru A11- LUMP SUM CONSTR"/>
      <sheetName val="MSH11CP_Forn_"/>
      <sheetName val="MSH51C_"/>
      <sheetName val="MSH63_"/>
      <sheetName val="A1_Thru_A11-_LUMP_SUM_CONST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sheetData sheetId="15"/>
      <sheetData sheetId="16"/>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
      <sheetName val="Design"/>
      <sheetName val="Wind Tables"/>
      <sheetName val="Sheet3"/>
      <sheetName val="Steel Table"/>
      <sheetName val="Cover_Sheet"/>
      <sheetName val="Wind_Tables"/>
      <sheetName val="Steel_Table"/>
      <sheetName val="bom-form a.1.iii"/>
      <sheetName val="VALIDATION"/>
      <sheetName val="RES-PLANNING"/>
      <sheetName val="Cover_Sheet2"/>
      <sheetName val="Wind_Tables2"/>
      <sheetName val="Steel_Table2"/>
      <sheetName val="bom-form_a_1_iii1"/>
      <sheetName val="Cover_Sheet1"/>
      <sheetName val="Wind_Tables1"/>
      <sheetName val="Steel_Table1"/>
      <sheetName val="bom-form_a_1_iii"/>
    </sheetNames>
    <sheetDataSet>
      <sheetData sheetId="0"/>
      <sheetData sheetId="1"/>
      <sheetData sheetId="2"/>
      <sheetData sheetId="3"/>
      <sheetData sheetId="4">
        <row r="4">
          <cell r="A4" t="str">
            <v>ISA 45x45x4</v>
          </cell>
          <cell r="B4">
            <v>3.47</v>
          </cell>
          <cell r="C4">
            <v>1.37</v>
          </cell>
          <cell r="D4">
            <v>0.87</v>
          </cell>
          <cell r="E4">
            <v>4</v>
          </cell>
          <cell r="F4">
            <v>45</v>
          </cell>
        </row>
        <row r="5">
          <cell r="A5" t="str">
            <v>ISA 45x45x5</v>
          </cell>
          <cell r="B5">
            <v>4.28</v>
          </cell>
          <cell r="C5">
            <v>1.36</v>
          </cell>
          <cell r="D5">
            <v>0.87</v>
          </cell>
          <cell r="E5">
            <v>5</v>
          </cell>
          <cell r="F5">
            <v>45</v>
          </cell>
        </row>
        <row r="6">
          <cell r="A6" t="str">
            <v>ISA 50x50x5</v>
          </cell>
          <cell r="B6">
            <v>4.79</v>
          </cell>
          <cell r="C6">
            <v>1.52</v>
          </cell>
          <cell r="D6">
            <v>0.97</v>
          </cell>
          <cell r="E6">
            <v>5</v>
          </cell>
          <cell r="F6">
            <v>50</v>
          </cell>
        </row>
        <row r="7">
          <cell r="A7" t="str">
            <v>ISA 50x50x6</v>
          </cell>
          <cell r="B7">
            <v>5.68</v>
          </cell>
          <cell r="C7">
            <v>1.51</v>
          </cell>
          <cell r="D7">
            <v>0.96</v>
          </cell>
          <cell r="E7">
            <v>6</v>
          </cell>
          <cell r="F7">
            <v>50</v>
          </cell>
        </row>
        <row r="8">
          <cell r="A8" t="str">
            <v>ISA 60x60x5</v>
          </cell>
          <cell r="B8">
            <v>5.75</v>
          </cell>
          <cell r="C8">
            <v>1.82</v>
          </cell>
          <cell r="D8">
            <v>1.1599999999999999</v>
          </cell>
          <cell r="E8">
            <v>5</v>
          </cell>
          <cell r="F8">
            <v>60</v>
          </cell>
        </row>
        <row r="9">
          <cell r="A9" t="str">
            <v>ISA 65x65x5</v>
          </cell>
          <cell r="B9">
            <v>6.25</v>
          </cell>
          <cell r="C9">
            <v>1.99</v>
          </cell>
          <cell r="D9">
            <v>1.26</v>
          </cell>
          <cell r="E9">
            <v>5</v>
          </cell>
          <cell r="F9">
            <v>65</v>
          </cell>
        </row>
        <row r="10">
          <cell r="A10" t="str">
            <v>ISA 65x65x6</v>
          </cell>
          <cell r="B10">
            <v>7.44</v>
          </cell>
          <cell r="C10">
            <v>1.98</v>
          </cell>
          <cell r="D10">
            <v>1.26</v>
          </cell>
          <cell r="E10">
            <v>6</v>
          </cell>
          <cell r="F10">
            <v>65</v>
          </cell>
        </row>
        <row r="11">
          <cell r="A11" t="str">
            <v>ISA 65x65x8</v>
          </cell>
          <cell r="B11">
            <v>9.76</v>
          </cell>
          <cell r="C11">
            <v>1.96</v>
          </cell>
          <cell r="D11">
            <v>1.25</v>
          </cell>
          <cell r="E11">
            <v>8</v>
          </cell>
          <cell r="F11">
            <v>65</v>
          </cell>
        </row>
        <row r="12">
          <cell r="A12" t="str">
            <v>ISA 75x75x5</v>
          </cell>
          <cell r="B12">
            <v>7.27</v>
          </cell>
          <cell r="C12">
            <v>2.31</v>
          </cell>
          <cell r="D12">
            <v>1.46</v>
          </cell>
          <cell r="E12">
            <v>5</v>
          </cell>
          <cell r="F12">
            <v>75</v>
          </cell>
        </row>
        <row r="13">
          <cell r="A13" t="str">
            <v>ISA 75x75x6</v>
          </cell>
          <cell r="B13">
            <v>8.66</v>
          </cell>
          <cell r="C13">
            <v>2.2999999999999998</v>
          </cell>
          <cell r="D13">
            <v>1.46</v>
          </cell>
          <cell r="E13">
            <v>6</v>
          </cell>
          <cell r="F13">
            <v>75</v>
          </cell>
        </row>
        <row r="14">
          <cell r="A14" t="str">
            <v>ISA 75x75x8</v>
          </cell>
          <cell r="B14">
            <v>11.38</v>
          </cell>
          <cell r="C14">
            <v>2.2799999999999998</v>
          </cell>
          <cell r="D14">
            <v>1.45</v>
          </cell>
          <cell r="E14">
            <v>8</v>
          </cell>
          <cell r="F14">
            <v>75</v>
          </cell>
        </row>
        <row r="15">
          <cell r="A15" t="str">
            <v>ISA 90x90x6</v>
          </cell>
          <cell r="B15">
            <v>10.47</v>
          </cell>
          <cell r="C15">
            <v>2.77</v>
          </cell>
          <cell r="D15">
            <v>1.75</v>
          </cell>
          <cell r="E15">
            <v>6</v>
          </cell>
          <cell r="F15">
            <v>90</v>
          </cell>
        </row>
        <row r="16">
          <cell r="A16" t="str">
            <v>ISA 90x90x8</v>
          </cell>
          <cell r="B16">
            <v>13.79</v>
          </cell>
          <cell r="C16">
            <v>2.75</v>
          </cell>
          <cell r="D16">
            <v>1.75</v>
          </cell>
          <cell r="E16">
            <v>8</v>
          </cell>
          <cell r="F16">
            <v>90</v>
          </cell>
        </row>
        <row r="17">
          <cell r="A17" t="str">
            <v>ISA 90x90x10</v>
          </cell>
          <cell r="B17">
            <v>17.03</v>
          </cell>
          <cell r="C17">
            <v>2.73</v>
          </cell>
          <cell r="D17">
            <v>1.74</v>
          </cell>
          <cell r="E17">
            <v>10</v>
          </cell>
          <cell r="F17">
            <v>90</v>
          </cell>
        </row>
        <row r="18">
          <cell r="A18" t="str">
            <v>ISA 100x100x6</v>
          </cell>
          <cell r="B18">
            <v>11.67</v>
          </cell>
          <cell r="C18">
            <v>3.09</v>
          </cell>
          <cell r="D18">
            <v>1.95</v>
          </cell>
          <cell r="E18">
            <v>6</v>
          </cell>
          <cell r="F18">
            <v>100</v>
          </cell>
        </row>
        <row r="19">
          <cell r="A19" t="str">
            <v>ISA 100x100x8</v>
          </cell>
          <cell r="B19">
            <v>15.39</v>
          </cell>
          <cell r="C19">
            <v>3.07</v>
          </cell>
          <cell r="D19">
            <v>1.95</v>
          </cell>
          <cell r="E19">
            <v>8</v>
          </cell>
          <cell r="F19">
            <v>100</v>
          </cell>
        </row>
        <row r="20">
          <cell r="A20" t="str">
            <v>ISA 100x100x10</v>
          </cell>
          <cell r="B20">
            <v>19.03</v>
          </cell>
          <cell r="C20">
            <v>3.05</v>
          </cell>
          <cell r="D20">
            <v>1.94</v>
          </cell>
          <cell r="E20">
            <v>10</v>
          </cell>
          <cell r="F20">
            <v>100</v>
          </cell>
        </row>
        <row r="21">
          <cell r="A21" t="str">
            <v>ISA 100x100x12</v>
          </cell>
          <cell r="B21">
            <v>22.59</v>
          </cell>
          <cell r="C21">
            <v>3.03</v>
          </cell>
          <cell r="D21">
            <v>1.94</v>
          </cell>
          <cell r="E21">
            <v>12</v>
          </cell>
          <cell r="F21">
            <v>100</v>
          </cell>
        </row>
        <row r="22">
          <cell r="A22" t="str">
            <v>ISA 110x110x8</v>
          </cell>
          <cell r="B22">
            <v>17.02</v>
          </cell>
          <cell r="C22">
            <v>3.38</v>
          </cell>
          <cell r="D22">
            <v>2.14</v>
          </cell>
          <cell r="E22">
            <v>8</v>
          </cell>
          <cell r="F22">
            <v>110</v>
          </cell>
        </row>
        <row r="23">
          <cell r="A23" t="str">
            <v>ISA 110x110x10</v>
          </cell>
          <cell r="B23">
            <v>21.06</v>
          </cell>
          <cell r="C23">
            <v>3.36</v>
          </cell>
          <cell r="D23">
            <v>2.14</v>
          </cell>
          <cell r="E23">
            <v>10</v>
          </cell>
          <cell r="F23">
            <v>110</v>
          </cell>
        </row>
        <row r="24">
          <cell r="A24" t="str">
            <v>ISA 110x110x12</v>
          </cell>
          <cell r="B24">
            <v>25.02</v>
          </cell>
          <cell r="C24">
            <v>3.34</v>
          </cell>
          <cell r="D24">
            <v>2.13</v>
          </cell>
          <cell r="E24">
            <v>12</v>
          </cell>
          <cell r="F24">
            <v>110</v>
          </cell>
        </row>
        <row r="25">
          <cell r="A25" t="str">
            <v>ISA 110x110x15</v>
          </cell>
          <cell r="B25">
            <v>30.81</v>
          </cell>
          <cell r="C25">
            <v>3.31</v>
          </cell>
          <cell r="D25">
            <v>2.13</v>
          </cell>
          <cell r="E25">
            <v>15</v>
          </cell>
          <cell r="F25">
            <v>110</v>
          </cell>
        </row>
        <row r="26">
          <cell r="A26" t="str">
            <v>ISA 130x130x8</v>
          </cell>
          <cell r="B26">
            <v>20.22</v>
          </cell>
          <cell r="C26">
            <v>4.03</v>
          </cell>
          <cell r="D26">
            <v>2.5499999999999998</v>
          </cell>
          <cell r="E26">
            <v>8</v>
          </cell>
          <cell r="F26">
            <v>130</v>
          </cell>
        </row>
        <row r="27">
          <cell r="A27" t="str">
            <v>ISA 130x130x10</v>
          </cell>
          <cell r="B27">
            <v>25.06</v>
          </cell>
          <cell r="C27">
            <v>4.01</v>
          </cell>
          <cell r="D27">
            <v>2.54</v>
          </cell>
          <cell r="E27">
            <v>10</v>
          </cell>
          <cell r="F27">
            <v>130</v>
          </cell>
        </row>
        <row r="28">
          <cell r="A28" t="str">
            <v>ISA 130x130x12</v>
          </cell>
          <cell r="B28">
            <v>29.82</v>
          </cell>
          <cell r="C28">
            <v>3.99</v>
          </cell>
          <cell r="D28">
            <v>2.54</v>
          </cell>
          <cell r="E28">
            <v>12</v>
          </cell>
          <cell r="F28">
            <v>130</v>
          </cell>
        </row>
        <row r="29">
          <cell r="A29" t="str">
            <v>ISA 130x130x15</v>
          </cell>
          <cell r="B29">
            <v>36.81</v>
          </cell>
          <cell r="C29">
            <v>3.95</v>
          </cell>
          <cell r="D29">
            <v>2.5299999999999998</v>
          </cell>
          <cell r="E29">
            <v>15</v>
          </cell>
          <cell r="F29">
            <v>130</v>
          </cell>
        </row>
        <row r="30">
          <cell r="A30" t="str">
            <v>ISA 150x150x10</v>
          </cell>
          <cell r="B30">
            <v>29.03</v>
          </cell>
          <cell r="C30">
            <v>4.63</v>
          </cell>
          <cell r="D30">
            <v>2.93</v>
          </cell>
          <cell r="E30">
            <v>10</v>
          </cell>
          <cell r="F30">
            <v>150</v>
          </cell>
        </row>
        <row r="31">
          <cell r="A31" t="str">
            <v>ISA 150x150x12</v>
          </cell>
          <cell r="B31">
            <v>34.590000000000003</v>
          </cell>
          <cell r="C31">
            <v>4.6100000000000003</v>
          </cell>
          <cell r="D31">
            <v>2.93</v>
          </cell>
          <cell r="E31">
            <v>12</v>
          </cell>
          <cell r="F31">
            <v>150</v>
          </cell>
        </row>
        <row r="32">
          <cell r="A32" t="str">
            <v>ISA 150x150x15</v>
          </cell>
          <cell r="B32">
            <v>42.78</v>
          </cell>
          <cell r="C32">
            <v>4.58</v>
          </cell>
          <cell r="D32">
            <v>2.92</v>
          </cell>
          <cell r="E32">
            <v>15</v>
          </cell>
          <cell r="F32">
            <v>150</v>
          </cell>
        </row>
      </sheetData>
      <sheetData sheetId="5"/>
      <sheetData sheetId="6"/>
      <sheetData sheetId="7">
        <row r="4">
          <cell r="A4" t="str">
            <v>ISA 45x45x4</v>
          </cell>
        </row>
      </sheetData>
      <sheetData sheetId="8" refreshError="1"/>
      <sheetData sheetId="9" refreshError="1"/>
      <sheetData sheetId="10" refreshError="1"/>
      <sheetData sheetId="11"/>
      <sheetData sheetId="12"/>
      <sheetData sheetId="13">
        <row r="4">
          <cell r="A4" t="str">
            <v>ISA 45x45x4</v>
          </cell>
        </row>
      </sheetData>
      <sheetData sheetId="14"/>
      <sheetData sheetId="15"/>
      <sheetData sheetId="16"/>
      <sheetData sheetId="17">
        <row r="4">
          <cell r="A4" t="str">
            <v>ISA 45x45x4</v>
          </cell>
        </row>
      </sheetData>
      <sheetData sheetId="18"/>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etup"/>
      <sheetName val="Summary of Changes"/>
      <sheetName val="Page 1 of 2"/>
      <sheetName val="Page 2 of 2"/>
      <sheetName val="Instrument Suppliers"/>
      <sheetName val="Local Instr. and Panel, 1 of 2"/>
      <sheetName val="Local Instr. and Panel, 2 of 2"/>
      <sheetName val="Summary_of_Changes"/>
      <sheetName val="Page_1_of_2"/>
      <sheetName val="Page_2_of_2"/>
      <sheetName val="Instrument_Suppliers"/>
      <sheetName val="Local_Instr__and_Panel,_1_of_2"/>
      <sheetName val="Local_Instr__and_Panel,_2_of_2"/>
      <sheetName val="valid_table"/>
      <sheetName val="bom-form a.1.iii"/>
      <sheetName val="VALIDATION"/>
      <sheetName val="Summary_of_Changes2"/>
      <sheetName val="Page_1_of_22"/>
      <sheetName val="Page_2_of_22"/>
      <sheetName val="Instrument_Suppliers2"/>
      <sheetName val="Local_Instr__and_Panel,_1_of_22"/>
      <sheetName val="Local_Instr__and_Panel,_2_of_22"/>
      <sheetName val="bom-form_a_1_iii1"/>
      <sheetName val="Summary_of_Changes1"/>
      <sheetName val="Page_1_of_21"/>
      <sheetName val="Page_2_of_21"/>
      <sheetName val="Instrument_Suppliers1"/>
      <sheetName val="Local_Instr__and_Panel,_1_of_21"/>
      <sheetName val="Local_Instr__and_Panel,_2_of_21"/>
      <sheetName val="bom-form_a_1_iii"/>
    </sheetNames>
    <sheetDataSet>
      <sheetData sheetId="0">
        <row r="2">
          <cell r="D2" t="str">
            <v>SI UNITS</v>
          </cell>
          <cell r="E2" t="str">
            <v>U.S. CUSTOMARY UNITS</v>
          </cell>
          <cell r="F2" t="str">
            <v>USER DEFINED UNITS</v>
          </cell>
          <cell r="H2" t="str">
            <v>Proposal</v>
          </cell>
          <cell r="I2" t="str">
            <v>Purchase</v>
          </cell>
          <cell r="J2" t="str">
            <v>As built</v>
          </cell>
        </row>
      </sheetData>
      <sheetData sheetId="1"/>
      <sheetData sheetId="2"/>
      <sheetData sheetId="3"/>
      <sheetData sheetId="4"/>
      <sheetData sheetId="5"/>
      <sheetData sheetId="6"/>
      <sheetData sheetId="7"/>
      <sheetData sheetId="8"/>
      <sheetData sheetId="9"/>
      <sheetData sheetId="10"/>
      <sheetData sheetId="11"/>
      <sheetData sheetId="12"/>
      <sheetData sheetId="13" refreshError="1"/>
      <sheetData sheetId="14" refreshError="1"/>
      <sheetData sheetId="15" refreshError="1"/>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3"/>
      <sheetName val="Final"/>
      <sheetName val="VALIDATION"/>
      <sheetName val="Sheet1"/>
      <sheetName val="Drop-Down"/>
    </sheetNames>
    <sheetDataSet>
      <sheetData sheetId="0" refreshError="1"/>
      <sheetData sheetId="1" refreshError="1"/>
      <sheetData sheetId="2">
        <row r="1">
          <cell r="A1" t="str">
            <v>TYPE</v>
          </cell>
        </row>
        <row r="2">
          <cell r="A2" t="str">
            <v>ALARM</v>
          </cell>
        </row>
        <row r="3">
          <cell r="A3" t="str">
            <v>ANALYSER PROBE</v>
          </cell>
        </row>
        <row r="4">
          <cell r="A4" t="str">
            <v>ANALYSER TRANSMITTER</v>
          </cell>
        </row>
        <row r="5">
          <cell r="A5" t="str">
            <v>COMMAND</v>
          </cell>
        </row>
        <row r="6">
          <cell r="A6" t="str">
            <v>CONTROL VALVE</v>
          </cell>
        </row>
        <row r="7">
          <cell r="A7" t="str">
            <v>DESUPERHEATER</v>
          </cell>
        </row>
        <row r="8">
          <cell r="A8" t="str">
            <v>DPG</v>
          </cell>
        </row>
        <row r="9">
          <cell r="A9" t="str">
            <v>DPT</v>
          </cell>
        </row>
        <row r="10">
          <cell r="A10" t="str">
            <v>FE</v>
          </cell>
        </row>
        <row r="11">
          <cell r="A11" t="str">
            <v>FI</v>
          </cell>
        </row>
        <row r="12">
          <cell r="A12" t="str">
            <v>FT</v>
          </cell>
        </row>
        <row r="13">
          <cell r="A13" t="str">
            <v>HAND CONTROLLER</v>
          </cell>
        </row>
        <row r="14">
          <cell r="A14" t="str">
            <v>HAND SWITCH</v>
          </cell>
        </row>
        <row r="15">
          <cell r="A15" t="str">
            <v>LG</v>
          </cell>
        </row>
        <row r="16">
          <cell r="A16" t="str">
            <v>LIMIT SWITCH CLOSE</v>
          </cell>
        </row>
        <row r="17">
          <cell r="A17" t="str">
            <v>LIMIT SWITCH OPEN</v>
          </cell>
        </row>
        <row r="18">
          <cell r="A18" t="str">
            <v>SOFT SWITCH</v>
          </cell>
        </row>
        <row r="19">
          <cell r="A19" t="str">
            <v>LT</v>
          </cell>
        </row>
        <row r="20">
          <cell r="A20" t="str">
            <v>MASS FLOW METER</v>
          </cell>
        </row>
        <row r="21">
          <cell r="A21" t="str">
            <v>MOV</v>
          </cell>
        </row>
        <row r="22">
          <cell r="A22" t="str">
            <v>ON-OFF VALVE</v>
          </cell>
        </row>
        <row r="23">
          <cell r="A23" t="str">
            <v>PCV</v>
          </cell>
        </row>
        <row r="24">
          <cell r="A24" t="str">
            <v>LPI</v>
          </cell>
        </row>
        <row r="25">
          <cell r="A25" t="str">
            <v>PG</v>
          </cell>
        </row>
        <row r="26">
          <cell r="A26" t="str">
            <v>PI</v>
          </cell>
        </row>
        <row r="27">
          <cell r="A27" t="str">
            <v>POSITION TRANSMITTER</v>
          </cell>
        </row>
        <row r="28">
          <cell r="A28" t="str">
            <v>PSV</v>
          </cell>
        </row>
        <row r="29">
          <cell r="A29" t="str">
            <v>PT</v>
          </cell>
        </row>
        <row r="30">
          <cell r="A30" t="str">
            <v>QUENCH CONTROL VALVE</v>
          </cell>
        </row>
        <row r="31">
          <cell r="A31" t="str">
            <v>RESTRICTION ORIFICE</v>
          </cell>
        </row>
        <row r="32">
          <cell r="A32" t="str">
            <v>ROTAMETER</v>
          </cell>
        </row>
        <row r="33">
          <cell r="A33" t="str">
            <v>CONTACT</v>
          </cell>
        </row>
        <row r="34">
          <cell r="A34" t="str">
            <v>RUPTURE DISK</v>
          </cell>
        </row>
        <row r="35">
          <cell r="A35" t="str">
            <v>SAMPLING CONNECTION</v>
          </cell>
        </row>
        <row r="36">
          <cell r="A36" t="str">
            <v>SOV</v>
          </cell>
        </row>
        <row r="37">
          <cell r="A37" t="str">
            <v>SOV-FMR</v>
          </cell>
        </row>
        <row r="38">
          <cell r="A38" t="str">
            <v>SWITCH</v>
          </cell>
        </row>
        <row r="39">
          <cell r="A39" t="str">
            <v>TE</v>
          </cell>
        </row>
        <row r="40">
          <cell r="A40" t="str">
            <v>TW</v>
          </cell>
        </row>
        <row r="41">
          <cell r="A41" t="str">
            <v>TG</v>
          </cell>
        </row>
        <row r="42">
          <cell r="A42" t="str">
            <v>TT</v>
          </cell>
        </row>
        <row r="43">
          <cell r="A43" t="str">
            <v>VAR SPEED DRIVE</v>
          </cell>
        </row>
        <row r="44">
          <cell r="A44" t="str">
            <v>VIBRATION SWITCH</v>
          </cell>
        </row>
        <row r="45">
          <cell r="A45" t="str">
            <v>VORTEX FLOW METER</v>
          </cell>
        </row>
        <row r="46">
          <cell r="A46" t="str">
            <v>HAND VALVE</v>
          </cell>
        </row>
        <row r="47">
          <cell r="A47" t="str">
            <v>ULTRASONIC FLOW METER</v>
          </cell>
        </row>
        <row r="48">
          <cell r="A48" t="str">
            <v>SPEED PROBE</v>
          </cell>
        </row>
        <row r="49">
          <cell r="A49" t="str">
            <v>SPEED TRANSMITTER</v>
          </cell>
        </row>
        <row r="50">
          <cell r="A50" t="str">
            <v>TEST TW</v>
          </cell>
        </row>
        <row r="51">
          <cell r="A51" t="str">
            <v>TSV</v>
          </cell>
        </row>
        <row r="52">
          <cell r="A52" t="str">
            <v>CONTROLLER</v>
          </cell>
        </row>
        <row r="53">
          <cell r="A53" t="str">
            <v>CONTROL DAMPER</v>
          </cell>
        </row>
        <row r="54">
          <cell r="A54" t="str">
            <v>MINIMUM FLOW VALVE</v>
          </cell>
        </row>
        <row r="55">
          <cell r="A55" t="str">
            <v>ROTAMETER</v>
          </cell>
        </row>
        <row r="56">
          <cell r="A56" t="str">
            <v>BLOWDOWN VALVE</v>
          </cell>
        </row>
      </sheetData>
      <sheetData sheetId="3" refreshError="1"/>
      <sheetData sheetId="4" refreshError="1"/>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 Process"/>
      <sheetName val="S Procmnt"/>
      <sheetName val="S Det-Engg"/>
      <sheetName val="Det-Engg"/>
      <sheetName val="CIVIL &amp; STR"/>
      <sheetName val="PILING"/>
      <sheetName val="INST"/>
      <sheetName val="MECH"/>
      <sheetName val="ELECT"/>
      <sheetName val="PROCESS"/>
      <sheetName val="PIPING"/>
      <sheetName val="PREQ."/>
      <sheetName val="S_Process"/>
      <sheetName val="S_Procmnt"/>
      <sheetName val="S_Det-Engg"/>
      <sheetName val="CIVIL_&amp;_STR"/>
      <sheetName val="PREQ_"/>
      <sheetName val="PX1DATA"/>
      <sheetName val="S_Process2"/>
      <sheetName val="S_Procmnt2"/>
      <sheetName val="S_Det-Engg2"/>
      <sheetName val="CIVIL_&amp;_STR2"/>
      <sheetName val="PREQ_2"/>
      <sheetName val="S_Process1"/>
      <sheetName val="S_Procmnt1"/>
      <sheetName val="S_Det-Engg1"/>
      <sheetName val="CIVIL_&amp;_STR1"/>
      <sheetName val="PREQ_1"/>
    </sheetNames>
    <sheetDataSet>
      <sheetData sheetId="0"/>
      <sheetData sheetId="1"/>
      <sheetData sheetId="2"/>
      <sheetData sheetId="3"/>
      <sheetData sheetId="4"/>
      <sheetData sheetId="5"/>
      <sheetData sheetId="6"/>
      <sheetData sheetId="7"/>
      <sheetData sheetId="8" refreshError="1">
        <row r="14">
          <cell r="AB14">
            <v>4.6511627906976744E-2</v>
          </cell>
          <cell r="AC14">
            <v>2.3255813953488372E-2</v>
          </cell>
        </row>
        <row r="16">
          <cell r="AC16">
            <v>2.3255813953488372E-2</v>
          </cell>
          <cell r="AD16">
            <v>4.6511627906976744E-2</v>
          </cell>
          <cell r="AE16">
            <v>2.3255813953488372E-2</v>
          </cell>
        </row>
      </sheetData>
      <sheetData sheetId="9"/>
      <sheetData sheetId="10"/>
      <sheetData sheetId="11"/>
      <sheetData sheetId="12"/>
      <sheetData sheetId="13"/>
      <sheetData sheetId="14"/>
      <sheetData sheetId="15"/>
      <sheetData sheetId="16"/>
      <sheetData sheetId="17" refreshError="1"/>
      <sheetData sheetId="18"/>
      <sheetData sheetId="19"/>
      <sheetData sheetId="20"/>
      <sheetData sheetId="21"/>
      <sheetData sheetId="22"/>
      <sheetData sheetId="23"/>
      <sheetData sheetId="24"/>
      <sheetData sheetId="25"/>
      <sheetData sheetId="26"/>
      <sheetData sheetId="27"/>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X1D02"/>
      <sheetName val="X2D02"/>
      <sheetName val="X1POSD"/>
      <sheetName val="X2POSD"/>
      <sheetName val="PX1DATA"/>
      <sheetName val="process"/>
      <sheetName val="PX2DATA"/>
    </sheetNames>
    <sheetDataSet>
      <sheetData sheetId="0" refreshError="1">
        <row r="6">
          <cell r="C6" t="str">
            <v>NAPHTHA HYDROTREATING UNIT</v>
          </cell>
        </row>
        <row r="7">
          <cell r="C7" t="str">
            <v>PFD'S</v>
          </cell>
        </row>
        <row r="8">
          <cell r="A8" t="str">
            <v>903292-110-01</v>
          </cell>
          <cell r="B8">
            <v>3</v>
          </cell>
          <cell r="C8" t="str">
            <v>REACTOR &amp; COMPRESSOR SECTION</v>
          </cell>
          <cell r="D8" t="str">
            <v>R</v>
          </cell>
          <cell r="E8" t="str">
            <v>Y</v>
          </cell>
          <cell r="F8">
            <v>90</v>
          </cell>
          <cell r="Q8">
            <v>90</v>
          </cell>
        </row>
        <row r="9">
          <cell r="A9" t="str">
            <v>903292-110-02</v>
          </cell>
          <cell r="B9">
            <v>2</v>
          </cell>
          <cell r="C9" t="str">
            <v>STRIPPER SECTION</v>
          </cell>
          <cell r="D9" t="str">
            <v>R</v>
          </cell>
          <cell r="E9" t="str">
            <v>Y</v>
          </cell>
          <cell r="F9">
            <v>90</v>
          </cell>
          <cell r="Q9">
            <v>90</v>
          </cell>
        </row>
        <row r="10">
          <cell r="A10" t="str">
            <v>903292-110-03</v>
          </cell>
          <cell r="B10">
            <v>1</v>
          </cell>
          <cell r="C10" t="str">
            <v>MATERIAL BALANCE</v>
          </cell>
          <cell r="D10" t="str">
            <v>R</v>
          </cell>
          <cell r="E10" t="str">
            <v>Y</v>
          </cell>
          <cell r="F10">
            <v>90</v>
          </cell>
          <cell r="Q10">
            <v>90</v>
          </cell>
        </row>
        <row r="11">
          <cell r="C11" t="str">
            <v>MATERIAL SELECTION DIAGRAM</v>
          </cell>
        </row>
        <row r="12">
          <cell r="A12" t="str">
            <v>903292-115-01</v>
          </cell>
          <cell r="B12">
            <v>1</v>
          </cell>
          <cell r="C12" t="str">
            <v>REACTOR &amp; COMPRESSOR SECTION</v>
          </cell>
          <cell r="D12" t="str">
            <v>I</v>
          </cell>
          <cell r="E12" t="str">
            <v>Y</v>
          </cell>
          <cell r="F12">
            <v>90</v>
          </cell>
          <cell r="Q12">
            <v>90</v>
          </cell>
        </row>
        <row r="13">
          <cell r="A13" t="str">
            <v>903292-115-02</v>
          </cell>
          <cell r="B13">
            <v>2</v>
          </cell>
          <cell r="C13" t="str">
            <v>STRIPPER SECTION</v>
          </cell>
          <cell r="D13" t="str">
            <v>I</v>
          </cell>
          <cell r="E13" t="str">
            <v>Y</v>
          </cell>
          <cell r="F13">
            <v>90</v>
          </cell>
          <cell r="Q13">
            <v>90</v>
          </cell>
        </row>
        <row r="14">
          <cell r="C14" t="str">
            <v>PROCESS P&amp;ID's</v>
          </cell>
        </row>
        <row r="15">
          <cell r="A15" t="str">
            <v>903292-120-01</v>
          </cell>
          <cell r="B15">
            <v>3</v>
          </cell>
          <cell r="C15" t="str">
            <v>LEGEND AND INSTRUMENT IDENTIFICATION</v>
          </cell>
          <cell r="D15" t="str">
            <v>A</v>
          </cell>
          <cell r="E15" t="str">
            <v>Y</v>
          </cell>
          <cell r="F15">
            <v>0.2</v>
          </cell>
          <cell r="G15">
            <v>37779</v>
          </cell>
          <cell r="H15">
            <v>37771</v>
          </cell>
          <cell r="I15">
            <v>37807</v>
          </cell>
          <cell r="J15">
            <v>37805</v>
          </cell>
          <cell r="K15">
            <v>37855</v>
          </cell>
          <cell r="L15">
            <v>38017</v>
          </cell>
          <cell r="M15">
            <v>38017</v>
          </cell>
          <cell r="N15">
            <v>93</v>
          </cell>
          <cell r="O15">
            <v>38107</v>
          </cell>
          <cell r="Q15">
            <v>93</v>
          </cell>
          <cell r="R15">
            <v>2</v>
          </cell>
        </row>
        <row r="16">
          <cell r="A16" t="str">
            <v>903292-120-02</v>
          </cell>
          <cell r="B16">
            <v>4</v>
          </cell>
          <cell r="C16" t="str">
            <v>GENERAL DETAILS AND NOTES</v>
          </cell>
          <cell r="D16" t="str">
            <v>A</v>
          </cell>
          <cell r="E16" t="str">
            <v>Y</v>
          </cell>
          <cell r="F16">
            <v>0.2</v>
          </cell>
          <cell r="G16">
            <v>37779</v>
          </cell>
          <cell r="H16">
            <v>37771</v>
          </cell>
          <cell r="I16">
            <v>37807</v>
          </cell>
          <cell r="J16">
            <v>37805</v>
          </cell>
          <cell r="K16">
            <v>37855</v>
          </cell>
          <cell r="L16">
            <v>38017</v>
          </cell>
          <cell r="M16">
            <v>38017</v>
          </cell>
          <cell r="N16">
            <v>93</v>
          </cell>
          <cell r="O16">
            <v>38107</v>
          </cell>
          <cell r="Q16">
            <v>93</v>
          </cell>
          <cell r="R16">
            <v>2</v>
          </cell>
        </row>
        <row r="17">
          <cell r="A17" t="str">
            <v>903292-120-03</v>
          </cell>
          <cell r="B17">
            <v>4</v>
          </cell>
          <cell r="C17" t="str">
            <v>UNIT SPECIFIC DETAILS AND NOTES</v>
          </cell>
          <cell r="D17" t="str">
            <v>A</v>
          </cell>
          <cell r="E17" t="str">
            <v>Y</v>
          </cell>
          <cell r="F17">
            <v>0.2</v>
          </cell>
          <cell r="G17">
            <v>37779</v>
          </cell>
          <cell r="H17">
            <v>37771</v>
          </cell>
          <cell r="I17">
            <v>37807</v>
          </cell>
          <cell r="J17">
            <v>37805</v>
          </cell>
          <cell r="K17">
            <v>37855</v>
          </cell>
          <cell r="L17">
            <v>38017</v>
          </cell>
          <cell r="M17">
            <v>38017</v>
          </cell>
          <cell r="N17">
            <v>93</v>
          </cell>
          <cell r="O17">
            <v>38107</v>
          </cell>
          <cell r="Q17">
            <v>93</v>
          </cell>
          <cell r="R17">
            <v>2</v>
          </cell>
        </row>
        <row r="18">
          <cell r="A18" t="str">
            <v>903292-120-04</v>
          </cell>
          <cell r="B18">
            <v>3</v>
          </cell>
          <cell r="C18" t="str">
            <v>CAUSE &amp; EFFECT TABLE</v>
          </cell>
          <cell r="D18" t="str">
            <v>A</v>
          </cell>
          <cell r="E18" t="str">
            <v>Y</v>
          </cell>
          <cell r="F18">
            <v>0.2</v>
          </cell>
          <cell r="G18">
            <v>37779</v>
          </cell>
          <cell r="H18">
            <v>37771</v>
          </cell>
          <cell r="I18">
            <v>37807</v>
          </cell>
          <cell r="J18">
            <v>37805</v>
          </cell>
          <cell r="K18">
            <v>37855</v>
          </cell>
          <cell r="L18">
            <v>38017</v>
          </cell>
          <cell r="M18">
            <v>38017</v>
          </cell>
          <cell r="N18">
            <v>93</v>
          </cell>
          <cell r="O18">
            <v>38107</v>
          </cell>
          <cell r="Q18">
            <v>93</v>
          </cell>
          <cell r="R18">
            <v>2</v>
          </cell>
        </row>
        <row r="19">
          <cell r="A19" t="str">
            <v>903292-120-05</v>
          </cell>
          <cell r="B19">
            <v>5</v>
          </cell>
          <cell r="C19" t="str">
            <v>SULFUR AND INHIBITOR INJECTION</v>
          </cell>
          <cell r="D19" t="str">
            <v>A</v>
          </cell>
          <cell r="E19" t="str">
            <v>Y</v>
          </cell>
          <cell r="F19">
            <v>0.2</v>
          </cell>
          <cell r="G19">
            <v>37779</v>
          </cell>
          <cell r="H19">
            <v>37771</v>
          </cell>
          <cell r="I19">
            <v>37807</v>
          </cell>
          <cell r="J19">
            <v>37805</v>
          </cell>
          <cell r="K19">
            <v>37855</v>
          </cell>
          <cell r="L19">
            <v>38017</v>
          </cell>
          <cell r="M19">
            <v>38017</v>
          </cell>
          <cell r="N19">
            <v>93</v>
          </cell>
          <cell r="O19">
            <v>38107</v>
          </cell>
          <cell r="Q19">
            <v>93</v>
          </cell>
          <cell r="R19">
            <v>2</v>
          </cell>
        </row>
        <row r="20">
          <cell r="A20" t="str">
            <v>903292-120-06</v>
          </cell>
          <cell r="B20">
            <v>5</v>
          </cell>
          <cell r="C20" t="str">
            <v>FEED SURGE DRUM</v>
          </cell>
          <cell r="D20" t="str">
            <v>A</v>
          </cell>
          <cell r="E20" t="str">
            <v>Y</v>
          </cell>
          <cell r="F20">
            <v>0.2</v>
          </cell>
          <cell r="G20">
            <v>37779</v>
          </cell>
          <cell r="H20">
            <v>37771</v>
          </cell>
          <cell r="I20">
            <v>37807</v>
          </cell>
          <cell r="J20">
            <v>37805</v>
          </cell>
          <cell r="K20">
            <v>37855</v>
          </cell>
          <cell r="L20">
            <v>38017</v>
          </cell>
          <cell r="M20">
            <v>38017</v>
          </cell>
          <cell r="N20">
            <v>93</v>
          </cell>
          <cell r="O20">
            <v>38107</v>
          </cell>
          <cell r="Q20">
            <v>93</v>
          </cell>
          <cell r="R20">
            <v>2</v>
          </cell>
        </row>
        <row r="21">
          <cell r="A21" t="str">
            <v>903292-120-07</v>
          </cell>
          <cell r="B21">
            <v>3</v>
          </cell>
          <cell r="C21" t="str">
            <v>CHARGE HEATER</v>
          </cell>
          <cell r="D21" t="str">
            <v>A</v>
          </cell>
          <cell r="E21" t="str">
            <v>Y</v>
          </cell>
          <cell r="F21">
            <v>0.2</v>
          </cell>
          <cell r="G21">
            <v>37779</v>
          </cell>
          <cell r="H21">
            <v>37771</v>
          </cell>
          <cell r="I21">
            <v>37807</v>
          </cell>
          <cell r="J21">
            <v>37805</v>
          </cell>
          <cell r="K21">
            <v>37855</v>
          </cell>
          <cell r="L21">
            <v>38017</v>
          </cell>
          <cell r="M21">
            <v>38017</v>
          </cell>
          <cell r="N21">
            <v>93</v>
          </cell>
          <cell r="O21">
            <v>38107</v>
          </cell>
          <cell r="Q21">
            <v>93</v>
          </cell>
          <cell r="R21">
            <v>2</v>
          </cell>
        </row>
        <row r="22">
          <cell r="A22" t="str">
            <v>903292-120-08</v>
          </cell>
          <cell r="B22">
            <v>1</v>
          </cell>
          <cell r="C22" t="str">
            <v>REACTOR</v>
          </cell>
          <cell r="D22" t="str">
            <v>A</v>
          </cell>
          <cell r="E22" t="str">
            <v>Y</v>
          </cell>
          <cell r="F22">
            <v>0.2</v>
          </cell>
          <cell r="G22">
            <v>37779</v>
          </cell>
          <cell r="H22">
            <v>37771</v>
          </cell>
          <cell r="I22">
            <v>37807</v>
          </cell>
          <cell r="J22">
            <v>37805</v>
          </cell>
          <cell r="K22">
            <v>37855</v>
          </cell>
          <cell r="L22">
            <v>38017</v>
          </cell>
          <cell r="M22">
            <v>38017</v>
          </cell>
          <cell r="N22">
            <v>100</v>
          </cell>
          <cell r="O22">
            <v>38107</v>
          </cell>
          <cell r="Q22">
            <v>100</v>
          </cell>
          <cell r="R22">
            <v>2</v>
          </cell>
        </row>
        <row r="23">
          <cell r="A23" t="str">
            <v>903292-120-09</v>
          </cell>
          <cell r="B23">
            <v>5</v>
          </cell>
          <cell r="C23" t="str">
            <v>COMBINED FEED EXCHANGER</v>
          </cell>
          <cell r="D23" t="str">
            <v>A</v>
          </cell>
          <cell r="E23" t="str">
            <v>Y</v>
          </cell>
          <cell r="F23">
            <v>0.2</v>
          </cell>
          <cell r="G23">
            <v>37779</v>
          </cell>
          <cell r="H23">
            <v>37771</v>
          </cell>
          <cell r="I23">
            <v>37807</v>
          </cell>
          <cell r="J23">
            <v>37805</v>
          </cell>
          <cell r="K23">
            <v>37855</v>
          </cell>
          <cell r="L23">
            <v>38017</v>
          </cell>
          <cell r="M23">
            <v>38017</v>
          </cell>
          <cell r="N23">
            <v>93</v>
          </cell>
          <cell r="O23">
            <v>38107</v>
          </cell>
          <cell r="Q23">
            <v>93</v>
          </cell>
          <cell r="R23">
            <v>2</v>
          </cell>
        </row>
        <row r="24">
          <cell r="A24" t="str">
            <v>903292-120-10</v>
          </cell>
          <cell r="B24">
            <v>5</v>
          </cell>
          <cell r="C24" t="str">
            <v>PRODUCTS CONDENSER</v>
          </cell>
          <cell r="D24" t="str">
            <v>A</v>
          </cell>
          <cell r="E24" t="str">
            <v>Y</v>
          </cell>
          <cell r="F24">
            <v>0.2</v>
          </cell>
          <cell r="G24">
            <v>37779</v>
          </cell>
          <cell r="H24">
            <v>37771</v>
          </cell>
          <cell r="I24">
            <v>37807</v>
          </cell>
          <cell r="J24">
            <v>37805</v>
          </cell>
          <cell r="K24">
            <v>37855</v>
          </cell>
          <cell r="L24">
            <v>38017</v>
          </cell>
          <cell r="M24">
            <v>38017</v>
          </cell>
          <cell r="N24">
            <v>93</v>
          </cell>
          <cell r="O24">
            <v>38107</v>
          </cell>
          <cell r="Q24">
            <v>93</v>
          </cell>
          <cell r="R24">
            <v>2</v>
          </cell>
        </row>
        <row r="25">
          <cell r="A25" t="str">
            <v>903292-120-11</v>
          </cell>
          <cell r="B25">
            <v>5</v>
          </cell>
          <cell r="C25" t="str">
            <v>SEPARATOR</v>
          </cell>
          <cell r="D25" t="str">
            <v>A</v>
          </cell>
          <cell r="E25" t="str">
            <v>Y</v>
          </cell>
          <cell r="F25">
            <v>0.2</v>
          </cell>
          <cell r="G25">
            <v>37779</v>
          </cell>
          <cell r="H25">
            <v>37771</v>
          </cell>
          <cell r="I25">
            <v>37807</v>
          </cell>
          <cell r="J25">
            <v>37805</v>
          </cell>
          <cell r="K25">
            <v>37855</v>
          </cell>
          <cell r="L25">
            <v>38017</v>
          </cell>
          <cell r="M25">
            <v>38017</v>
          </cell>
          <cell r="N25">
            <v>93</v>
          </cell>
          <cell r="O25">
            <v>38107</v>
          </cell>
          <cell r="Q25">
            <v>93</v>
          </cell>
          <cell r="R25">
            <v>2</v>
          </cell>
        </row>
        <row r="26">
          <cell r="A26" t="str">
            <v>903292-120-12</v>
          </cell>
          <cell r="B26">
            <v>4</v>
          </cell>
          <cell r="C26" t="str">
            <v>RECYCLE COMPRESSOR SUCTION DRUM</v>
          </cell>
          <cell r="D26" t="str">
            <v>A</v>
          </cell>
          <cell r="E26" t="str">
            <v>Y</v>
          </cell>
          <cell r="F26">
            <v>0.2</v>
          </cell>
          <cell r="G26">
            <v>37779</v>
          </cell>
          <cell r="H26">
            <v>37771</v>
          </cell>
          <cell r="I26">
            <v>37807</v>
          </cell>
          <cell r="J26">
            <v>37805</v>
          </cell>
          <cell r="K26">
            <v>37855</v>
          </cell>
          <cell r="L26">
            <v>38017</v>
          </cell>
          <cell r="M26">
            <v>38017</v>
          </cell>
          <cell r="N26">
            <v>93</v>
          </cell>
          <cell r="O26">
            <v>38107</v>
          </cell>
          <cell r="Q26">
            <v>93</v>
          </cell>
          <cell r="R26">
            <v>2</v>
          </cell>
        </row>
        <row r="27">
          <cell r="A27" t="str">
            <v>903292-120-13</v>
          </cell>
          <cell r="B27">
            <v>5</v>
          </cell>
          <cell r="C27" t="str">
            <v>RECYCLE COMPRESSORS</v>
          </cell>
          <cell r="D27" t="str">
            <v>A</v>
          </cell>
          <cell r="E27" t="str">
            <v>Y</v>
          </cell>
          <cell r="F27">
            <v>0.2</v>
          </cell>
          <cell r="G27">
            <v>37779</v>
          </cell>
          <cell r="H27">
            <v>37771</v>
          </cell>
          <cell r="I27">
            <v>37807</v>
          </cell>
          <cell r="J27">
            <v>37805</v>
          </cell>
          <cell r="K27">
            <v>37855</v>
          </cell>
          <cell r="L27">
            <v>38017</v>
          </cell>
          <cell r="M27">
            <v>38017</v>
          </cell>
          <cell r="N27">
            <v>93</v>
          </cell>
          <cell r="O27">
            <v>38107</v>
          </cell>
          <cell r="Q27">
            <v>93</v>
          </cell>
          <cell r="R27">
            <v>2</v>
          </cell>
        </row>
        <row r="28">
          <cell r="A28" t="str">
            <v>903292-120-14</v>
          </cell>
          <cell r="B28">
            <v>5</v>
          </cell>
          <cell r="C28" t="str">
            <v>STRIPPER BOTTOMS</v>
          </cell>
          <cell r="D28" t="str">
            <v>A</v>
          </cell>
          <cell r="E28" t="str">
            <v>Y</v>
          </cell>
          <cell r="F28">
            <v>0.2</v>
          </cell>
          <cell r="G28">
            <v>37779</v>
          </cell>
          <cell r="H28">
            <v>37771</v>
          </cell>
          <cell r="I28">
            <v>37807</v>
          </cell>
          <cell r="J28">
            <v>37805</v>
          </cell>
          <cell r="K28">
            <v>37855</v>
          </cell>
          <cell r="L28">
            <v>38017</v>
          </cell>
          <cell r="M28">
            <v>38017</v>
          </cell>
          <cell r="N28">
            <v>93</v>
          </cell>
          <cell r="O28">
            <v>38107</v>
          </cell>
          <cell r="Q28">
            <v>93</v>
          </cell>
          <cell r="R28">
            <v>2</v>
          </cell>
        </row>
        <row r="29">
          <cell r="A29" t="str">
            <v>903292-120-15</v>
          </cell>
          <cell r="B29">
            <v>5</v>
          </cell>
          <cell r="C29" t="str">
            <v>STRIPPER</v>
          </cell>
          <cell r="D29" t="str">
            <v>A</v>
          </cell>
          <cell r="E29" t="str">
            <v>Y</v>
          </cell>
          <cell r="F29">
            <v>0.2</v>
          </cell>
          <cell r="G29">
            <v>37779</v>
          </cell>
          <cell r="H29">
            <v>37771</v>
          </cell>
          <cell r="I29">
            <v>37807</v>
          </cell>
          <cell r="J29">
            <v>37805</v>
          </cell>
          <cell r="K29">
            <v>37855</v>
          </cell>
          <cell r="L29">
            <v>38017</v>
          </cell>
          <cell r="M29">
            <v>38017</v>
          </cell>
          <cell r="N29">
            <v>93</v>
          </cell>
          <cell r="O29">
            <v>38107</v>
          </cell>
          <cell r="Q29">
            <v>93</v>
          </cell>
          <cell r="R29">
            <v>2</v>
          </cell>
        </row>
        <row r="30">
          <cell r="A30" t="str">
            <v>903292-120-16</v>
          </cell>
          <cell r="B30">
            <v>5</v>
          </cell>
          <cell r="C30" t="str">
            <v>STRIPPER RECEIVER</v>
          </cell>
          <cell r="D30" t="str">
            <v>A</v>
          </cell>
          <cell r="E30" t="str">
            <v>Y</v>
          </cell>
          <cell r="F30">
            <v>0.2</v>
          </cell>
          <cell r="G30">
            <v>37779</v>
          </cell>
          <cell r="H30">
            <v>37771</v>
          </cell>
          <cell r="I30">
            <v>37807</v>
          </cell>
          <cell r="J30">
            <v>37805</v>
          </cell>
          <cell r="K30">
            <v>37855</v>
          </cell>
          <cell r="L30">
            <v>38017</v>
          </cell>
          <cell r="M30">
            <v>38017</v>
          </cell>
          <cell r="N30">
            <v>93</v>
          </cell>
          <cell r="O30">
            <v>38107</v>
          </cell>
          <cell r="Q30">
            <v>93</v>
          </cell>
          <cell r="R30">
            <v>2</v>
          </cell>
        </row>
        <row r="31">
          <cell r="A31" t="str">
            <v>903292-120-17</v>
          </cell>
          <cell r="B31">
            <v>3</v>
          </cell>
          <cell r="C31" t="str">
            <v>STRIPPER INHIBITOR INJECTION</v>
          </cell>
          <cell r="D31" t="str">
            <v>A</v>
          </cell>
          <cell r="E31" t="str">
            <v>Y</v>
          </cell>
          <cell r="F31">
            <v>0.2</v>
          </cell>
          <cell r="G31">
            <v>37779</v>
          </cell>
          <cell r="H31">
            <v>37771</v>
          </cell>
          <cell r="I31">
            <v>37807</v>
          </cell>
          <cell r="J31">
            <v>37805</v>
          </cell>
          <cell r="K31">
            <v>37855</v>
          </cell>
          <cell r="L31">
            <v>38017</v>
          </cell>
          <cell r="M31">
            <v>38017</v>
          </cell>
          <cell r="N31">
            <v>93</v>
          </cell>
          <cell r="O31">
            <v>38107</v>
          </cell>
          <cell r="Q31">
            <v>93</v>
          </cell>
          <cell r="R31">
            <v>2</v>
          </cell>
        </row>
        <row r="32">
          <cell r="A32" t="str">
            <v>903292-120-18</v>
          </cell>
          <cell r="B32">
            <v>5</v>
          </cell>
          <cell r="C32" t="str">
            <v>CHARGE HEATER FIRING</v>
          </cell>
          <cell r="D32" t="str">
            <v>A</v>
          </cell>
          <cell r="E32" t="str">
            <v>Y</v>
          </cell>
          <cell r="F32">
            <v>0.2</v>
          </cell>
          <cell r="G32">
            <v>37779</v>
          </cell>
          <cell r="H32">
            <v>37771</v>
          </cell>
          <cell r="I32">
            <v>37807</v>
          </cell>
          <cell r="J32">
            <v>37805</v>
          </cell>
          <cell r="K32">
            <v>37855</v>
          </cell>
          <cell r="L32">
            <v>38017</v>
          </cell>
          <cell r="M32">
            <v>38017</v>
          </cell>
          <cell r="N32">
            <v>93</v>
          </cell>
          <cell r="O32">
            <v>38107</v>
          </cell>
          <cell r="Q32">
            <v>93</v>
          </cell>
          <cell r="R32">
            <v>2</v>
          </cell>
        </row>
        <row r="33">
          <cell r="A33" t="str">
            <v>6318-02-41-01-1123</v>
          </cell>
          <cell r="B33">
            <v>0</v>
          </cell>
          <cell r="C33" t="str">
            <v>CONTROL VALVE &amp; VENT  &amp; DRAIN DETAILS</v>
          </cell>
          <cell r="D33" t="str">
            <v>A</v>
          </cell>
          <cell r="E33" t="str">
            <v>Y</v>
          </cell>
          <cell r="F33">
            <v>0.2</v>
          </cell>
          <cell r="G33">
            <v>37779</v>
          </cell>
          <cell r="H33">
            <v>37771</v>
          </cell>
          <cell r="I33">
            <v>37807</v>
          </cell>
          <cell r="J33">
            <v>37805</v>
          </cell>
          <cell r="K33">
            <v>37855</v>
          </cell>
          <cell r="L33">
            <v>38017</v>
          </cell>
          <cell r="M33">
            <v>38017</v>
          </cell>
          <cell r="N33">
            <v>93</v>
          </cell>
          <cell r="O33">
            <v>38107</v>
          </cell>
          <cell r="Q33">
            <v>93</v>
          </cell>
          <cell r="R33">
            <v>2</v>
          </cell>
        </row>
        <row r="34">
          <cell r="A34" t="str">
            <v>6318-02-41-01-1124</v>
          </cell>
          <cell r="B34">
            <v>0</v>
          </cell>
          <cell r="C34" t="str">
            <v>PUMP VENT &amp; DRAIN DETAILS</v>
          </cell>
          <cell r="D34" t="str">
            <v>A</v>
          </cell>
          <cell r="E34" t="str">
            <v>Y</v>
          </cell>
          <cell r="F34">
            <v>0.2</v>
          </cell>
          <cell r="G34">
            <v>37779</v>
          </cell>
          <cell r="H34">
            <v>37771</v>
          </cell>
          <cell r="I34">
            <v>37807</v>
          </cell>
          <cell r="J34">
            <v>37805</v>
          </cell>
          <cell r="K34">
            <v>37855</v>
          </cell>
          <cell r="L34">
            <v>38017</v>
          </cell>
          <cell r="M34">
            <v>38017</v>
          </cell>
          <cell r="N34">
            <v>93</v>
          </cell>
          <cell r="O34">
            <v>38107</v>
          </cell>
          <cell r="Q34">
            <v>93</v>
          </cell>
          <cell r="R34">
            <v>2</v>
          </cell>
        </row>
        <row r="35">
          <cell r="A35" t="str">
            <v>6318-02-41-01-1125</v>
          </cell>
          <cell r="B35">
            <v>0</v>
          </cell>
          <cell r="C35" t="str">
            <v>LEVEL INSTRUMENT VENT &amp; DRAIN DETAILS</v>
          </cell>
          <cell r="D35" t="str">
            <v>A</v>
          </cell>
          <cell r="E35" t="str">
            <v>Y</v>
          </cell>
          <cell r="F35">
            <v>0.2</v>
          </cell>
          <cell r="G35">
            <v>37779</v>
          </cell>
          <cell r="H35">
            <v>37771</v>
          </cell>
          <cell r="I35">
            <v>37807</v>
          </cell>
          <cell r="J35">
            <v>37805</v>
          </cell>
          <cell r="K35">
            <v>37855</v>
          </cell>
          <cell r="L35">
            <v>38017</v>
          </cell>
          <cell r="M35">
            <v>38017</v>
          </cell>
          <cell r="N35">
            <v>93</v>
          </cell>
          <cell r="O35">
            <v>38107</v>
          </cell>
          <cell r="Q35">
            <v>93</v>
          </cell>
          <cell r="R35">
            <v>2</v>
          </cell>
        </row>
        <row r="36">
          <cell r="A36" t="str">
            <v>6318-02-41-01-1126</v>
          </cell>
          <cell r="B36">
            <v>0</v>
          </cell>
          <cell r="C36" t="str">
            <v>SAMPLE CONNECTION DETAILS</v>
          </cell>
          <cell r="D36" t="str">
            <v>A</v>
          </cell>
          <cell r="E36" t="str">
            <v>Y</v>
          </cell>
          <cell r="F36">
            <v>0.2</v>
          </cell>
          <cell r="G36">
            <v>37779</v>
          </cell>
          <cell r="H36">
            <v>37771</v>
          </cell>
          <cell r="I36">
            <v>37807</v>
          </cell>
          <cell r="J36">
            <v>37805</v>
          </cell>
          <cell r="K36">
            <v>37855</v>
          </cell>
          <cell r="L36">
            <v>38017</v>
          </cell>
          <cell r="M36">
            <v>38017</v>
          </cell>
          <cell r="N36">
            <v>93</v>
          </cell>
          <cell r="O36">
            <v>38107</v>
          </cell>
          <cell r="Q36">
            <v>93</v>
          </cell>
          <cell r="R36">
            <v>2</v>
          </cell>
        </row>
        <row r="37">
          <cell r="A37" t="str">
            <v>6318-02-41-01-1127</v>
          </cell>
          <cell r="B37">
            <v>0</v>
          </cell>
          <cell r="C37" t="str">
            <v>LOW POINT DRAIN DETAILS</v>
          </cell>
          <cell r="D37" t="str">
            <v>A</v>
          </cell>
          <cell r="E37" t="str">
            <v>Y</v>
          </cell>
          <cell r="F37">
            <v>0.2</v>
          </cell>
          <cell r="G37">
            <v>37779</v>
          </cell>
          <cell r="H37">
            <v>37771</v>
          </cell>
          <cell r="I37">
            <v>37807</v>
          </cell>
          <cell r="J37">
            <v>37805</v>
          </cell>
          <cell r="K37">
            <v>37855</v>
          </cell>
          <cell r="L37">
            <v>38017</v>
          </cell>
          <cell r="M37">
            <v>38017</v>
          </cell>
          <cell r="N37">
            <v>93</v>
          </cell>
          <cell r="O37">
            <v>38107</v>
          </cell>
          <cell r="Q37">
            <v>93</v>
          </cell>
          <cell r="R37">
            <v>2</v>
          </cell>
        </row>
        <row r="38">
          <cell r="A38" t="str">
            <v>6318-02-41-01-1128</v>
          </cell>
          <cell r="B38">
            <v>0</v>
          </cell>
          <cell r="C38" t="str">
            <v>PUMP SEAL PLANS-I</v>
          </cell>
          <cell r="D38" t="str">
            <v>A</v>
          </cell>
          <cell r="E38" t="str">
            <v>Y</v>
          </cell>
          <cell r="F38">
            <v>0.2</v>
          </cell>
          <cell r="G38">
            <v>37779</v>
          </cell>
          <cell r="H38">
            <v>37771</v>
          </cell>
          <cell r="I38">
            <v>37807</v>
          </cell>
          <cell r="J38">
            <v>37805</v>
          </cell>
          <cell r="K38">
            <v>37855</v>
          </cell>
          <cell r="L38">
            <v>38017</v>
          </cell>
          <cell r="M38">
            <v>38017</v>
          </cell>
          <cell r="N38">
            <v>93</v>
          </cell>
          <cell r="O38">
            <v>38107</v>
          </cell>
          <cell r="Q38">
            <v>93</v>
          </cell>
          <cell r="R38">
            <v>2</v>
          </cell>
        </row>
        <row r="39">
          <cell r="A39" t="str">
            <v>6318-02-41-01-1129</v>
          </cell>
          <cell r="B39">
            <v>0</v>
          </cell>
          <cell r="C39" t="str">
            <v>PUMP SEAL PLANS-II</v>
          </cell>
          <cell r="D39" t="str">
            <v>A</v>
          </cell>
          <cell r="E39" t="str">
            <v>Y</v>
          </cell>
          <cell r="F39">
            <v>0.2</v>
          </cell>
          <cell r="G39">
            <v>37779</v>
          </cell>
          <cell r="H39">
            <v>37771</v>
          </cell>
          <cell r="I39">
            <v>37807</v>
          </cell>
          <cell r="J39">
            <v>37805</v>
          </cell>
          <cell r="K39">
            <v>37855</v>
          </cell>
          <cell r="L39">
            <v>38017</v>
          </cell>
          <cell r="M39">
            <v>38017</v>
          </cell>
          <cell r="N39">
            <v>93</v>
          </cell>
          <cell r="O39">
            <v>38107</v>
          </cell>
          <cell r="Q39">
            <v>93</v>
          </cell>
          <cell r="R39">
            <v>2</v>
          </cell>
        </row>
        <row r="40">
          <cell r="C40" t="str">
            <v>Other Deliverables</v>
          </cell>
        </row>
        <row r="41">
          <cell r="A41" t="str">
            <v>6318-01-02-EL-1001</v>
          </cell>
          <cell r="B41">
            <v>1</v>
          </cell>
          <cell r="C41" t="str">
            <v>EQUIPMENT LIST</v>
          </cell>
          <cell r="D41" t="str">
            <v>I</v>
          </cell>
          <cell r="E41" t="str">
            <v>N</v>
          </cell>
          <cell r="F41">
            <v>0.2</v>
          </cell>
          <cell r="G41">
            <v>37802</v>
          </cell>
          <cell r="H41">
            <v>37802</v>
          </cell>
          <cell r="I41">
            <v>37830</v>
          </cell>
          <cell r="J41">
            <v>37823</v>
          </cell>
          <cell r="K41">
            <v>37863</v>
          </cell>
          <cell r="L41">
            <v>38107</v>
          </cell>
          <cell r="M41">
            <v>100</v>
          </cell>
          <cell r="N41">
            <v>2</v>
          </cell>
          <cell r="O41">
            <v>38107</v>
          </cell>
          <cell r="Q41">
            <v>100</v>
          </cell>
          <cell r="R41">
            <v>2</v>
          </cell>
        </row>
        <row r="42">
          <cell r="C42" t="str">
            <v>EQUIPMENT DATASHEETS (Note 1)</v>
          </cell>
          <cell r="D42" t="str">
            <v>A</v>
          </cell>
          <cell r="E42" t="str">
            <v>N</v>
          </cell>
          <cell r="F42">
            <v>1.47</v>
          </cell>
          <cell r="G42">
            <v>37820</v>
          </cell>
          <cell r="H42">
            <v>37806</v>
          </cell>
          <cell r="I42">
            <v>37848</v>
          </cell>
          <cell r="J42">
            <v>37826</v>
          </cell>
          <cell r="K42">
            <v>37863</v>
          </cell>
          <cell r="L42">
            <v>38107</v>
          </cell>
          <cell r="M42">
            <v>90</v>
          </cell>
          <cell r="N42">
            <v>2</v>
          </cell>
          <cell r="O42">
            <v>38107</v>
          </cell>
          <cell r="Q42">
            <v>90</v>
          </cell>
          <cell r="R42">
            <v>2</v>
          </cell>
        </row>
        <row r="43">
          <cell r="C43" t="str">
            <v>CONTROL VALVE DATASHEETS (Note 1)</v>
          </cell>
          <cell r="D43" t="str">
            <v>A</v>
          </cell>
          <cell r="E43" t="str">
            <v>N</v>
          </cell>
          <cell r="F43">
            <v>0.6</v>
          </cell>
          <cell r="G43">
            <v>37817</v>
          </cell>
          <cell r="H43">
            <v>37809</v>
          </cell>
          <cell r="I43">
            <v>37845</v>
          </cell>
          <cell r="J43">
            <v>37863</v>
          </cell>
          <cell r="K43">
            <v>37863</v>
          </cell>
          <cell r="L43">
            <v>90</v>
          </cell>
          <cell r="M43">
            <v>2</v>
          </cell>
          <cell r="O43">
            <v>38107</v>
          </cell>
          <cell r="Q43">
            <v>90</v>
          </cell>
          <cell r="R43">
            <v>2</v>
          </cell>
        </row>
        <row r="44">
          <cell r="C44" t="str">
            <v>SAFETY VALVE DATASHEETS (Note 1)</v>
          </cell>
          <cell r="D44" t="str">
            <v>A</v>
          </cell>
          <cell r="E44" t="str">
            <v>N</v>
          </cell>
          <cell r="F44">
            <v>0.25</v>
          </cell>
          <cell r="G44">
            <v>37824</v>
          </cell>
          <cell r="H44">
            <v>37809</v>
          </cell>
          <cell r="I44">
            <v>37852</v>
          </cell>
          <cell r="J44">
            <v>37863</v>
          </cell>
          <cell r="K44">
            <v>37863</v>
          </cell>
          <cell r="L44">
            <v>90</v>
          </cell>
          <cell r="M44">
            <v>2</v>
          </cell>
          <cell r="O44">
            <v>38107</v>
          </cell>
          <cell r="Q44">
            <v>90</v>
          </cell>
          <cell r="R44">
            <v>2</v>
          </cell>
        </row>
        <row r="45">
          <cell r="C45" t="str">
            <v>FLOW INSTRUMENTS/ANALYSERS (Note-1)</v>
          </cell>
          <cell r="D45" t="str">
            <v>R</v>
          </cell>
          <cell r="E45" t="str">
            <v>N</v>
          </cell>
          <cell r="F45">
            <v>0.6</v>
          </cell>
          <cell r="G45">
            <v>37833</v>
          </cell>
          <cell r="H45">
            <v>37832</v>
          </cell>
          <cell r="I45">
            <v>37861</v>
          </cell>
          <cell r="J45">
            <v>37863</v>
          </cell>
          <cell r="K45">
            <v>37863</v>
          </cell>
          <cell r="O45">
            <v>38107</v>
          </cell>
        </row>
        <row r="46">
          <cell r="C46" t="str">
            <v>OTHER INSTRUMENT DATASHEETS (Note 1)</v>
          </cell>
          <cell r="D46" t="str">
            <v>I</v>
          </cell>
          <cell r="E46" t="str">
            <v>N</v>
          </cell>
          <cell r="F46">
            <v>0.6</v>
          </cell>
          <cell r="G46">
            <v>37833</v>
          </cell>
          <cell r="H46">
            <v>37832</v>
          </cell>
          <cell r="I46">
            <v>37861</v>
          </cell>
          <cell r="J46">
            <v>37863</v>
          </cell>
          <cell r="K46">
            <v>37863</v>
          </cell>
          <cell r="L46">
            <v>90</v>
          </cell>
          <cell r="O46">
            <v>38107</v>
          </cell>
          <cell r="Q46">
            <v>90</v>
          </cell>
        </row>
        <row r="47">
          <cell r="A47" t="str">
            <v>6318-01-02-LS-1100</v>
          </cell>
          <cell r="B47">
            <v>0</v>
          </cell>
          <cell r="C47" t="str">
            <v>LINE SCHEDULES</v>
          </cell>
          <cell r="D47" t="str">
            <v>I</v>
          </cell>
          <cell r="E47" t="str">
            <v>N</v>
          </cell>
          <cell r="F47">
            <v>0.6</v>
          </cell>
          <cell r="G47">
            <v>37833</v>
          </cell>
          <cell r="H47">
            <v>37826</v>
          </cell>
          <cell r="I47">
            <v>37861</v>
          </cell>
          <cell r="J47">
            <v>37863</v>
          </cell>
          <cell r="K47">
            <v>37863</v>
          </cell>
          <cell r="L47">
            <v>90</v>
          </cell>
          <cell r="M47">
            <v>2</v>
          </cell>
          <cell r="O47">
            <v>38107</v>
          </cell>
          <cell r="Q47">
            <v>90</v>
          </cell>
          <cell r="R47">
            <v>2</v>
          </cell>
        </row>
        <row r="48">
          <cell r="C48" t="str">
            <v>FLARE LOAD SUMMARY (Part of CCR Pt)</v>
          </cell>
          <cell r="D48" t="str">
            <v>A</v>
          </cell>
          <cell r="E48" t="str">
            <v>N</v>
          </cell>
          <cell r="F48">
            <v>0.2</v>
          </cell>
          <cell r="G48">
            <v>37817</v>
          </cell>
          <cell r="H48">
            <v>37811</v>
          </cell>
          <cell r="I48">
            <v>37845</v>
          </cell>
          <cell r="J48">
            <v>37863</v>
          </cell>
          <cell r="K48">
            <v>37863</v>
          </cell>
          <cell r="L48">
            <v>90</v>
          </cell>
          <cell r="O48">
            <v>38107</v>
          </cell>
          <cell r="Q48">
            <v>90</v>
          </cell>
        </row>
        <row r="49">
          <cell r="A49" t="str">
            <v>6318-01-02-SM-1001</v>
          </cell>
          <cell r="B49" t="str">
            <v>UTILITY SUMMARY</v>
          </cell>
          <cell r="C49" t="str">
            <v>UTILITY SUMMARY</v>
          </cell>
          <cell r="D49" t="str">
            <v>R</v>
          </cell>
          <cell r="E49" t="str">
            <v>N</v>
          </cell>
          <cell r="F49">
            <v>0.2</v>
          </cell>
          <cell r="G49">
            <v>37823</v>
          </cell>
          <cell r="H49">
            <v>37842</v>
          </cell>
          <cell r="I49">
            <v>37851</v>
          </cell>
          <cell r="J49">
            <v>38107</v>
          </cell>
          <cell r="K49">
            <v>37863</v>
          </cell>
          <cell r="O49">
            <v>38107</v>
          </cell>
          <cell r="Q49">
            <v>90</v>
          </cell>
        </row>
        <row r="50">
          <cell r="C50" t="str">
            <v>EFFLUENT SUMMARY(Part of CCR Pt)</v>
          </cell>
          <cell r="D50" t="str">
            <v>I</v>
          </cell>
          <cell r="E50" t="str">
            <v>N</v>
          </cell>
          <cell r="F50">
            <v>0.2</v>
          </cell>
          <cell r="G50">
            <v>37823</v>
          </cell>
          <cell r="H50">
            <v>37832</v>
          </cell>
          <cell r="I50">
            <v>37851</v>
          </cell>
          <cell r="J50">
            <v>37863</v>
          </cell>
          <cell r="K50">
            <v>37863</v>
          </cell>
          <cell r="L50">
            <v>90</v>
          </cell>
          <cell r="O50">
            <v>38107</v>
          </cell>
          <cell r="Q50">
            <v>90</v>
          </cell>
        </row>
        <row r="51">
          <cell r="A51" t="str">
            <v>6318-01-02-SM-1004</v>
          </cell>
          <cell r="B51" t="str">
            <v>CATALYST &amp; CHEMICALS SUMMARY</v>
          </cell>
          <cell r="C51" t="str">
            <v>CATALYST &amp; CHEMICALS SUMMARY</v>
          </cell>
          <cell r="D51" t="str">
            <v>I</v>
          </cell>
          <cell r="E51" t="str">
            <v>N</v>
          </cell>
          <cell r="F51">
            <v>0.2</v>
          </cell>
          <cell r="G51">
            <v>37823</v>
          </cell>
          <cell r="H51">
            <v>37831</v>
          </cell>
          <cell r="I51">
            <v>37851</v>
          </cell>
          <cell r="J51">
            <v>38107</v>
          </cell>
          <cell r="K51">
            <v>37863</v>
          </cell>
          <cell r="O51">
            <v>38107</v>
          </cell>
          <cell r="Q51">
            <v>90</v>
          </cell>
        </row>
        <row r="52">
          <cell r="A52" t="str">
            <v xml:space="preserve"> </v>
          </cell>
          <cell r="B52" t="str">
            <v xml:space="preserve"> </v>
          </cell>
          <cell r="C52" t="str">
            <v>BATTERY LIMIT CONDITIONS (Part of CCR Pt)</v>
          </cell>
          <cell r="D52" t="str">
            <v>A</v>
          </cell>
          <cell r="E52" t="str">
            <v>N</v>
          </cell>
          <cell r="F52">
            <v>0.2</v>
          </cell>
          <cell r="G52">
            <v>37809</v>
          </cell>
          <cell r="H52">
            <v>37812</v>
          </cell>
          <cell r="I52">
            <v>37837</v>
          </cell>
          <cell r="J52">
            <v>37863</v>
          </cell>
          <cell r="K52">
            <v>37863</v>
          </cell>
          <cell r="L52">
            <v>90</v>
          </cell>
          <cell r="O52">
            <v>38107</v>
          </cell>
          <cell r="Q52">
            <v>90</v>
          </cell>
        </row>
        <row r="53">
          <cell r="C53" t="str">
            <v>OXYGEN STRIPPING FACILITY</v>
          </cell>
        </row>
        <row r="54">
          <cell r="A54" t="str">
            <v>6318-02-41-PDB-01</v>
          </cell>
          <cell r="B54">
            <v>1</v>
          </cell>
          <cell r="C54" t="str">
            <v>BASIC ENGG DESIGN BASIS</v>
          </cell>
          <cell r="D54" t="str">
            <v>A</v>
          </cell>
          <cell r="E54" t="str">
            <v>N</v>
          </cell>
          <cell r="F54">
            <v>4.75</v>
          </cell>
          <cell r="G54">
            <v>37857</v>
          </cell>
          <cell r="H54">
            <v>37814</v>
          </cell>
          <cell r="I54">
            <v>37893</v>
          </cell>
          <cell r="J54">
            <v>37827</v>
          </cell>
          <cell r="K54">
            <v>37921</v>
          </cell>
          <cell r="L54">
            <v>37844</v>
          </cell>
          <cell r="M54">
            <v>38107</v>
          </cell>
          <cell r="N54">
            <v>0</v>
          </cell>
          <cell r="O54">
            <v>38107</v>
          </cell>
          <cell r="Q54">
            <v>0</v>
          </cell>
        </row>
        <row r="55">
          <cell r="A55" t="str">
            <v>6318-02-41-01-04</v>
          </cell>
          <cell r="B55">
            <v>0</v>
          </cell>
          <cell r="C55" t="str">
            <v>PFD</v>
          </cell>
          <cell r="D55" t="str">
            <v>R</v>
          </cell>
          <cell r="E55" t="str">
            <v>N</v>
          </cell>
          <cell r="F55">
            <v>6.16</v>
          </cell>
          <cell r="G55">
            <v>37857</v>
          </cell>
          <cell r="H55">
            <v>37830</v>
          </cell>
          <cell r="I55">
            <v>37893</v>
          </cell>
          <cell r="J55">
            <v>37921</v>
          </cell>
          <cell r="K55">
            <v>37921</v>
          </cell>
          <cell r="L55">
            <v>0</v>
          </cell>
          <cell r="O55">
            <v>38107</v>
          </cell>
          <cell r="Q55">
            <v>0</v>
          </cell>
        </row>
        <row r="56">
          <cell r="C56" t="str">
            <v>P&amp;ID's</v>
          </cell>
        </row>
        <row r="57">
          <cell r="A57" t="str">
            <v>6318-02-41-01-1119</v>
          </cell>
          <cell r="B57">
            <v>0</v>
          </cell>
          <cell r="C57" t="str">
            <v>OXYGEN STRIPPER BOTTOM</v>
          </cell>
          <cell r="D57" t="str">
            <v>A</v>
          </cell>
          <cell r="E57" t="str">
            <v>N</v>
          </cell>
          <cell r="F57">
            <v>3.88</v>
          </cell>
          <cell r="G57">
            <v>37865</v>
          </cell>
          <cell r="H57">
            <v>37893</v>
          </cell>
          <cell r="I57">
            <v>37893</v>
          </cell>
          <cell r="J57">
            <v>38017</v>
          </cell>
          <cell r="K57">
            <v>37921</v>
          </cell>
          <cell r="L57">
            <v>0</v>
          </cell>
          <cell r="M57">
            <v>38017</v>
          </cell>
          <cell r="O57">
            <v>38107</v>
          </cell>
          <cell r="Q57">
            <v>0</v>
          </cell>
        </row>
        <row r="58">
          <cell r="A58" t="str">
            <v>6318-02-41-01-1120</v>
          </cell>
          <cell r="B58">
            <v>0</v>
          </cell>
          <cell r="C58" t="str">
            <v>OXYGEN STRIPPER</v>
          </cell>
          <cell r="D58" t="str">
            <v>A</v>
          </cell>
          <cell r="E58" t="str">
            <v>N</v>
          </cell>
          <cell r="F58">
            <v>3.88</v>
          </cell>
          <cell r="G58">
            <v>37865</v>
          </cell>
          <cell r="H58">
            <v>37893</v>
          </cell>
          <cell r="I58">
            <v>37893</v>
          </cell>
          <cell r="J58">
            <v>38017</v>
          </cell>
          <cell r="K58">
            <v>37921</v>
          </cell>
          <cell r="L58">
            <v>0</v>
          </cell>
          <cell r="M58">
            <v>38017</v>
          </cell>
          <cell r="O58">
            <v>38107</v>
          </cell>
          <cell r="Q58">
            <v>0</v>
          </cell>
        </row>
        <row r="59">
          <cell r="A59" t="str">
            <v>6318-02-41-01-1121</v>
          </cell>
          <cell r="B59">
            <v>0</v>
          </cell>
          <cell r="C59" t="str">
            <v>OXYGEN STRIPPER OVERHEAD DRUM</v>
          </cell>
          <cell r="D59" t="str">
            <v>A</v>
          </cell>
          <cell r="E59" t="str">
            <v>N</v>
          </cell>
          <cell r="F59">
            <v>3.88</v>
          </cell>
          <cell r="G59">
            <v>37865</v>
          </cell>
          <cell r="H59">
            <v>37893</v>
          </cell>
          <cell r="I59">
            <v>37893</v>
          </cell>
          <cell r="J59">
            <v>38017</v>
          </cell>
          <cell r="K59">
            <v>37921</v>
          </cell>
          <cell r="L59">
            <v>0</v>
          </cell>
          <cell r="M59">
            <v>38017</v>
          </cell>
          <cell r="O59">
            <v>38107</v>
          </cell>
          <cell r="Q59">
            <v>0</v>
          </cell>
        </row>
        <row r="60">
          <cell r="C60" t="str">
            <v>INSTRUMENT DATA SHEETS</v>
          </cell>
          <cell r="D60" t="str">
            <v>A</v>
          </cell>
          <cell r="E60" t="str">
            <v>N</v>
          </cell>
          <cell r="F60">
            <v>4.1100000000000003</v>
          </cell>
          <cell r="G60">
            <v>37865</v>
          </cell>
          <cell r="H60">
            <v>37893</v>
          </cell>
          <cell r="I60">
            <v>37893</v>
          </cell>
          <cell r="J60">
            <v>38107</v>
          </cell>
          <cell r="K60">
            <v>37921</v>
          </cell>
          <cell r="O60">
            <v>38107</v>
          </cell>
          <cell r="Q60">
            <v>0</v>
          </cell>
        </row>
        <row r="61">
          <cell r="C61" t="str">
            <v>EQUIPMENT DATA SHEETS</v>
          </cell>
          <cell r="D61" t="str">
            <v>A</v>
          </cell>
          <cell r="E61" t="str">
            <v>N</v>
          </cell>
          <cell r="F61">
            <v>6.03</v>
          </cell>
          <cell r="G61">
            <v>37865</v>
          </cell>
          <cell r="H61">
            <v>37893</v>
          </cell>
          <cell r="I61">
            <v>37893</v>
          </cell>
          <cell r="J61">
            <v>38107</v>
          </cell>
          <cell r="K61">
            <v>37921</v>
          </cell>
          <cell r="O61">
            <v>38107</v>
          </cell>
          <cell r="Q61">
            <v>0</v>
          </cell>
        </row>
        <row r="62">
          <cell r="C62" t="str">
            <v>LINE SCHEDULE</v>
          </cell>
          <cell r="D62" t="str">
            <v>A</v>
          </cell>
          <cell r="E62" t="str">
            <v>N</v>
          </cell>
          <cell r="F62">
            <v>3.08</v>
          </cell>
          <cell r="G62">
            <v>37865</v>
          </cell>
          <cell r="H62">
            <v>37893</v>
          </cell>
          <cell r="I62">
            <v>37893</v>
          </cell>
          <cell r="J62">
            <v>38107</v>
          </cell>
          <cell r="K62">
            <v>37921</v>
          </cell>
          <cell r="O62">
            <v>38107</v>
          </cell>
          <cell r="Q62">
            <v>0</v>
          </cell>
        </row>
        <row r="63">
          <cell r="C63" t="str">
            <v>MATERIAL SELECTION DIAGRAM</v>
          </cell>
          <cell r="D63" t="str">
            <v>I</v>
          </cell>
          <cell r="E63" t="str">
            <v>N</v>
          </cell>
          <cell r="F63">
            <v>3.5</v>
          </cell>
          <cell r="G63">
            <v>37865</v>
          </cell>
          <cell r="H63">
            <v>37893</v>
          </cell>
          <cell r="I63">
            <v>37893</v>
          </cell>
          <cell r="J63">
            <v>38107</v>
          </cell>
          <cell r="K63">
            <v>37921</v>
          </cell>
          <cell r="O63">
            <v>38107</v>
          </cell>
          <cell r="Q63">
            <v>0</v>
          </cell>
        </row>
        <row r="64">
          <cell r="A64" t="str">
            <v>6318-02-41-01-05</v>
          </cell>
          <cell r="B64" t="str">
            <v>PROCESS DESCRIPTION</v>
          </cell>
          <cell r="C64" t="str">
            <v>PROCESS DESCRIPTION</v>
          </cell>
          <cell r="D64" t="str">
            <v>I</v>
          </cell>
          <cell r="E64" t="str">
            <v>N</v>
          </cell>
          <cell r="F64">
            <v>1.1399999999999999</v>
          </cell>
          <cell r="G64">
            <v>37865</v>
          </cell>
          <cell r="H64">
            <v>37921</v>
          </cell>
          <cell r="I64">
            <v>37893</v>
          </cell>
          <cell r="J64">
            <v>0</v>
          </cell>
          <cell r="K64">
            <v>37921</v>
          </cell>
          <cell r="O64">
            <v>38107</v>
          </cell>
          <cell r="Q64">
            <v>0</v>
          </cell>
        </row>
        <row r="65">
          <cell r="A65" t="str">
            <v>6318-01-02-SM-1001</v>
          </cell>
          <cell r="B65">
            <v>0</v>
          </cell>
          <cell r="C65" t="str">
            <v>STREAM SUMMARY</v>
          </cell>
          <cell r="D65" t="str">
            <v>A</v>
          </cell>
          <cell r="E65" t="str">
            <v>N</v>
          </cell>
          <cell r="F65">
            <v>1.1399999999999999</v>
          </cell>
          <cell r="G65">
            <v>37865</v>
          </cell>
          <cell r="H65">
            <v>37893</v>
          </cell>
          <cell r="I65">
            <v>37893</v>
          </cell>
          <cell r="J65">
            <v>38107</v>
          </cell>
          <cell r="K65">
            <v>37921</v>
          </cell>
          <cell r="O65">
            <v>38107</v>
          </cell>
        </row>
        <row r="66">
          <cell r="C66" t="str">
            <v>CCR REGENERATION UNIT</v>
          </cell>
        </row>
        <row r="67">
          <cell r="C67" t="str">
            <v>PROCESS P&amp;ID's</v>
          </cell>
        </row>
        <row r="68">
          <cell r="A68" t="str">
            <v>903294-120-01</v>
          </cell>
          <cell r="B68">
            <v>3</v>
          </cell>
          <cell r="C68" t="str">
            <v>LEGEND AND INSTRUMENT IDENTIFICATION</v>
          </cell>
          <cell r="D68" t="str">
            <v>A</v>
          </cell>
          <cell r="E68" t="str">
            <v>Y</v>
          </cell>
          <cell r="F68">
            <v>0.2</v>
          </cell>
          <cell r="G68">
            <v>37779</v>
          </cell>
          <cell r="H68">
            <v>37771</v>
          </cell>
          <cell r="I68">
            <v>37807</v>
          </cell>
          <cell r="J68">
            <v>37805</v>
          </cell>
        </row>
        <row r="69">
          <cell r="A69" t="str">
            <v>903294-120-02</v>
          </cell>
          <cell r="B69">
            <v>3</v>
          </cell>
          <cell r="C69" t="str">
            <v>GENERAL DETAILS AND NOTES</v>
          </cell>
          <cell r="D69" t="str">
            <v>A</v>
          </cell>
          <cell r="E69" t="str">
            <v>Y</v>
          </cell>
          <cell r="F69">
            <v>0.2</v>
          </cell>
          <cell r="G69">
            <v>37779</v>
          </cell>
          <cell r="H69">
            <v>37771</v>
          </cell>
          <cell r="I69">
            <v>37807</v>
          </cell>
          <cell r="J69">
            <v>37805</v>
          </cell>
        </row>
        <row r="70">
          <cell r="A70" t="str">
            <v>903294-120-03</v>
          </cell>
          <cell r="B70">
            <v>5</v>
          </cell>
          <cell r="C70" t="str">
            <v>UNIT SPECIFIC DETAILS AND NOTES</v>
          </cell>
          <cell r="D70" t="str">
            <v>A</v>
          </cell>
          <cell r="E70" t="str">
            <v>Y</v>
          </cell>
          <cell r="F70">
            <v>0.2</v>
          </cell>
          <cell r="G70">
            <v>37779</v>
          </cell>
          <cell r="H70">
            <v>37771</v>
          </cell>
          <cell r="I70">
            <v>37807</v>
          </cell>
          <cell r="J70">
            <v>37805</v>
          </cell>
        </row>
        <row r="71">
          <cell r="A71" t="str">
            <v>903294-120-04</v>
          </cell>
          <cell r="B71">
            <v>1</v>
          </cell>
          <cell r="C71" t="str">
            <v>UNIT SPECIFIC INSTRUMENTATION</v>
          </cell>
          <cell r="D71" t="str">
            <v>A</v>
          </cell>
          <cell r="E71" t="str">
            <v>Y</v>
          </cell>
          <cell r="F71">
            <v>0.2</v>
          </cell>
          <cell r="G71">
            <v>37779</v>
          </cell>
          <cell r="H71">
            <v>37771</v>
          </cell>
          <cell r="I71">
            <v>37807</v>
          </cell>
          <cell r="J71">
            <v>37805</v>
          </cell>
        </row>
        <row r="72">
          <cell r="A72" t="str">
            <v>903294-120-05</v>
          </cell>
          <cell r="B72">
            <v>4</v>
          </cell>
          <cell r="C72" t="str">
            <v>REDUCTION GAS HEATERS</v>
          </cell>
          <cell r="D72" t="str">
            <v>A</v>
          </cell>
          <cell r="E72" t="str">
            <v>Y</v>
          </cell>
          <cell r="F72">
            <v>0.2</v>
          </cell>
          <cell r="G72">
            <v>37779</v>
          </cell>
          <cell r="H72">
            <v>37771</v>
          </cell>
          <cell r="I72">
            <v>37807</v>
          </cell>
          <cell r="J72">
            <v>37805</v>
          </cell>
        </row>
        <row r="73">
          <cell r="A73" t="str">
            <v>903294-120-06</v>
          </cell>
          <cell r="B73">
            <v>4</v>
          </cell>
          <cell r="C73" t="str">
            <v>REACTORS</v>
          </cell>
          <cell r="D73" t="str">
            <v>A</v>
          </cell>
          <cell r="E73" t="str">
            <v>Y</v>
          </cell>
          <cell r="F73">
            <v>0.2</v>
          </cell>
          <cell r="G73">
            <v>37779</v>
          </cell>
          <cell r="H73">
            <v>37771</v>
          </cell>
          <cell r="I73">
            <v>37807</v>
          </cell>
          <cell r="J73">
            <v>37805</v>
          </cell>
        </row>
        <row r="74">
          <cell r="A74" t="str">
            <v>903294-120-07</v>
          </cell>
          <cell r="B74">
            <v>3</v>
          </cell>
          <cell r="C74" t="str">
            <v>DISENGAGING HOPPER</v>
          </cell>
          <cell r="D74" t="str">
            <v>A</v>
          </cell>
          <cell r="E74" t="str">
            <v>Y</v>
          </cell>
          <cell r="F74">
            <v>0.2</v>
          </cell>
          <cell r="G74">
            <v>37779</v>
          </cell>
          <cell r="H74">
            <v>37771</v>
          </cell>
          <cell r="I74">
            <v>37807</v>
          </cell>
          <cell r="J74">
            <v>37805</v>
          </cell>
        </row>
        <row r="75">
          <cell r="A75" t="str">
            <v>903294-120-08</v>
          </cell>
          <cell r="B75">
            <v>4</v>
          </cell>
          <cell r="C75" t="str">
            <v>FINES AND LIFT BLOWER</v>
          </cell>
          <cell r="D75" t="str">
            <v>A</v>
          </cell>
          <cell r="E75" t="str">
            <v>Y</v>
          </cell>
          <cell r="F75">
            <v>0.2</v>
          </cell>
          <cell r="G75">
            <v>37779</v>
          </cell>
          <cell r="H75">
            <v>37771</v>
          </cell>
          <cell r="I75">
            <v>37807</v>
          </cell>
          <cell r="J75">
            <v>37805</v>
          </cell>
        </row>
        <row r="76">
          <cell r="A76" t="str">
            <v>903294-120-09</v>
          </cell>
          <cell r="B76">
            <v>4</v>
          </cell>
          <cell r="C76" t="str">
            <v>AIR DRIER AND REGENERATION COOLER</v>
          </cell>
          <cell r="D76" t="str">
            <v>A</v>
          </cell>
          <cell r="E76" t="str">
            <v>Y</v>
          </cell>
          <cell r="F76">
            <v>0.2</v>
          </cell>
          <cell r="G76">
            <v>37779</v>
          </cell>
          <cell r="H76">
            <v>37771</v>
          </cell>
          <cell r="I76">
            <v>37807</v>
          </cell>
          <cell r="J76">
            <v>37805</v>
          </cell>
        </row>
        <row r="77">
          <cell r="A77" t="str">
            <v>903294-120-10</v>
          </cell>
          <cell r="B77">
            <v>4</v>
          </cell>
          <cell r="C77" t="str">
            <v>REGENERATION HEATER</v>
          </cell>
          <cell r="D77" t="str">
            <v>A</v>
          </cell>
          <cell r="E77" t="str">
            <v>Y</v>
          </cell>
          <cell r="F77">
            <v>0.2</v>
          </cell>
          <cell r="G77">
            <v>37779</v>
          </cell>
          <cell r="H77">
            <v>37771</v>
          </cell>
          <cell r="I77">
            <v>37807</v>
          </cell>
          <cell r="J77">
            <v>37805</v>
          </cell>
        </row>
        <row r="78">
          <cell r="A78" t="str">
            <v>903294-120-11</v>
          </cell>
          <cell r="B78">
            <v>3</v>
          </cell>
          <cell r="C78" t="str">
            <v>CHLORIDE INJECTION AND AIR HEATER</v>
          </cell>
          <cell r="D78" t="str">
            <v>A</v>
          </cell>
          <cell r="E78" t="str">
            <v>Y</v>
          </cell>
          <cell r="F78">
            <v>0.2</v>
          </cell>
          <cell r="G78">
            <v>37779</v>
          </cell>
          <cell r="H78">
            <v>37771</v>
          </cell>
          <cell r="I78">
            <v>37807</v>
          </cell>
          <cell r="J78">
            <v>37805</v>
          </cell>
        </row>
        <row r="79">
          <cell r="A79" t="str">
            <v>903294-120-12</v>
          </cell>
          <cell r="B79">
            <v>4</v>
          </cell>
          <cell r="C79" t="str">
            <v>REGENERATION TOWER</v>
          </cell>
          <cell r="D79" t="str">
            <v>A</v>
          </cell>
          <cell r="E79" t="str">
            <v>Y</v>
          </cell>
          <cell r="F79">
            <v>0.2</v>
          </cell>
          <cell r="G79">
            <v>37779</v>
          </cell>
          <cell r="H79">
            <v>37771</v>
          </cell>
          <cell r="I79">
            <v>37807</v>
          </cell>
          <cell r="J79">
            <v>37805</v>
          </cell>
        </row>
        <row r="80">
          <cell r="A80" t="str">
            <v>903294-120-13</v>
          </cell>
          <cell r="B80">
            <v>4</v>
          </cell>
          <cell r="C80" t="str">
            <v>NITROGEN SEAL DRUM</v>
          </cell>
          <cell r="D80" t="str">
            <v>A</v>
          </cell>
          <cell r="E80" t="str">
            <v>Y</v>
          </cell>
          <cell r="F80">
            <v>0.2</v>
          </cell>
          <cell r="G80">
            <v>37779</v>
          </cell>
          <cell r="H80">
            <v>37771</v>
          </cell>
          <cell r="I80">
            <v>37807</v>
          </cell>
          <cell r="J80">
            <v>37805</v>
          </cell>
        </row>
        <row r="81">
          <cell r="A81" t="str">
            <v>903294-120-14</v>
          </cell>
          <cell r="B81">
            <v>4</v>
          </cell>
          <cell r="C81" t="str">
            <v>LOCK HOPPER</v>
          </cell>
          <cell r="D81" t="str">
            <v>A</v>
          </cell>
          <cell r="E81" t="str">
            <v>Y</v>
          </cell>
          <cell r="F81">
            <v>0.2</v>
          </cell>
          <cell r="G81">
            <v>37779</v>
          </cell>
          <cell r="H81">
            <v>37771</v>
          </cell>
          <cell r="I81">
            <v>37807</v>
          </cell>
          <cell r="J81">
            <v>37805</v>
          </cell>
        </row>
        <row r="82">
          <cell r="A82" t="str">
            <v>903294-120-15</v>
          </cell>
          <cell r="B82">
            <v>4</v>
          </cell>
          <cell r="C82" t="str">
            <v>BOOSTER GAS</v>
          </cell>
          <cell r="D82" t="str">
            <v>A</v>
          </cell>
          <cell r="E82" t="str">
            <v>Y</v>
          </cell>
          <cell r="F82">
            <v>0.2</v>
          </cell>
          <cell r="G82">
            <v>37779</v>
          </cell>
          <cell r="H82">
            <v>37771</v>
          </cell>
          <cell r="I82">
            <v>37807</v>
          </cell>
          <cell r="J82">
            <v>37805</v>
          </cell>
        </row>
        <row r="83">
          <cell r="A83" t="str">
            <v>903294-120-16</v>
          </cell>
          <cell r="B83">
            <v>4</v>
          </cell>
          <cell r="C83" t="str">
            <v>WATER INJECTION</v>
          </cell>
          <cell r="D83" t="str">
            <v>A</v>
          </cell>
          <cell r="E83" t="str">
            <v>Y</v>
          </cell>
          <cell r="F83">
            <v>0.2</v>
          </cell>
          <cell r="G83">
            <v>37779</v>
          </cell>
          <cell r="H83">
            <v>37771</v>
          </cell>
          <cell r="I83">
            <v>37807</v>
          </cell>
          <cell r="J83">
            <v>37805</v>
          </cell>
        </row>
        <row r="84">
          <cell r="A84" t="str">
            <v>903294-120-17</v>
          </cell>
          <cell r="B84">
            <v>4</v>
          </cell>
          <cell r="C84" t="str">
            <v>CAUSTIC INJECTION</v>
          </cell>
          <cell r="D84" t="str">
            <v>A</v>
          </cell>
          <cell r="E84" t="str">
            <v>Y</v>
          </cell>
          <cell r="F84">
            <v>0.2</v>
          </cell>
          <cell r="G84">
            <v>37779</v>
          </cell>
          <cell r="H84">
            <v>37771</v>
          </cell>
          <cell r="I84">
            <v>37807</v>
          </cell>
          <cell r="J84">
            <v>37805</v>
          </cell>
        </row>
        <row r="85">
          <cell r="A85" t="str">
            <v>903294-120-18</v>
          </cell>
          <cell r="B85">
            <v>4</v>
          </cell>
          <cell r="C85" t="str">
            <v>VENT GAS WASH TOWER</v>
          </cell>
          <cell r="D85" t="str">
            <v>A</v>
          </cell>
          <cell r="E85" t="str">
            <v>Y</v>
          </cell>
          <cell r="F85">
            <v>0.2</v>
          </cell>
          <cell r="G85">
            <v>37779</v>
          </cell>
          <cell r="H85">
            <v>37771</v>
          </cell>
          <cell r="I85">
            <v>37807</v>
          </cell>
          <cell r="J85">
            <v>37805</v>
          </cell>
        </row>
        <row r="86">
          <cell r="C86" t="str">
            <v>Other Deliverables</v>
          </cell>
        </row>
        <row r="87">
          <cell r="A87" t="str">
            <v>6318-03-02-EL-1001</v>
          </cell>
          <cell r="B87">
            <v>1</v>
          </cell>
          <cell r="C87" t="str">
            <v>EQUIPMENT LIST</v>
          </cell>
          <cell r="D87" t="str">
            <v>I</v>
          </cell>
          <cell r="E87" t="str">
            <v>N</v>
          </cell>
          <cell r="F87">
            <v>0.2</v>
          </cell>
          <cell r="G87">
            <v>37802</v>
          </cell>
          <cell r="H87">
            <v>37802</v>
          </cell>
          <cell r="I87">
            <v>37830</v>
          </cell>
          <cell r="J87">
            <v>37823</v>
          </cell>
          <cell r="K87">
            <v>37863</v>
          </cell>
          <cell r="L87">
            <v>100</v>
          </cell>
          <cell r="Q87">
            <v>100</v>
          </cell>
        </row>
        <row r="88">
          <cell r="C88" t="str">
            <v>EQUIPMENT DATASHEETS (Note 1)</v>
          </cell>
          <cell r="D88" t="str">
            <v>A</v>
          </cell>
          <cell r="E88" t="str">
            <v>N</v>
          </cell>
          <cell r="F88">
            <v>0.6</v>
          </cell>
          <cell r="G88">
            <v>37820</v>
          </cell>
          <cell r="H88">
            <v>37806</v>
          </cell>
          <cell r="I88">
            <v>37848</v>
          </cell>
          <cell r="J88">
            <v>37826</v>
          </cell>
          <cell r="K88">
            <v>37863</v>
          </cell>
          <cell r="L88">
            <v>100</v>
          </cell>
          <cell r="M88">
            <v>1</v>
          </cell>
          <cell r="Q88">
            <v>100</v>
          </cell>
          <cell r="R88">
            <v>1</v>
          </cell>
        </row>
        <row r="89">
          <cell r="A89" t="str">
            <v>6318-03-02-DS-2401</v>
          </cell>
          <cell r="B89">
            <v>0</v>
          </cell>
          <cell r="C89" t="str">
            <v>CONTROL VALVE DATASHEETS (Note 1)</v>
          </cell>
          <cell r="D89" t="str">
            <v>A</v>
          </cell>
          <cell r="E89" t="str">
            <v>N</v>
          </cell>
          <cell r="F89">
            <v>0.6</v>
          </cell>
          <cell r="G89">
            <v>37817</v>
          </cell>
          <cell r="H89">
            <v>37809</v>
          </cell>
          <cell r="I89">
            <v>37845</v>
          </cell>
          <cell r="J89">
            <v>37863</v>
          </cell>
          <cell r="K89">
            <v>37863</v>
          </cell>
          <cell r="L89">
            <v>1</v>
          </cell>
          <cell r="Q89">
            <v>100</v>
          </cell>
          <cell r="R89">
            <v>1</v>
          </cell>
        </row>
        <row r="90">
          <cell r="C90" t="str">
            <v>SAFETY VALVE DATASHEETS (Note 1)</v>
          </cell>
          <cell r="D90" t="str">
            <v>A</v>
          </cell>
          <cell r="E90" t="str">
            <v>N</v>
          </cell>
          <cell r="F90">
            <v>0.25</v>
          </cell>
          <cell r="G90">
            <v>37824</v>
          </cell>
          <cell r="H90">
            <v>37809</v>
          </cell>
          <cell r="I90">
            <v>37852</v>
          </cell>
          <cell r="J90">
            <v>37863</v>
          </cell>
          <cell r="K90">
            <v>37863</v>
          </cell>
          <cell r="Q90">
            <v>100</v>
          </cell>
        </row>
        <row r="91">
          <cell r="C91" t="str">
            <v>FLOW INSTRUMENTS</v>
          </cell>
          <cell r="D91" t="str">
            <v>R</v>
          </cell>
          <cell r="E91" t="str">
            <v>N</v>
          </cell>
          <cell r="F91">
            <v>0.6</v>
          </cell>
          <cell r="G91">
            <v>37833</v>
          </cell>
          <cell r="H91">
            <v>37831</v>
          </cell>
          <cell r="I91">
            <v>37861</v>
          </cell>
          <cell r="J91">
            <v>37863</v>
          </cell>
          <cell r="K91">
            <v>37863</v>
          </cell>
        </row>
        <row r="92">
          <cell r="C92" t="str">
            <v>OTHER INSTRUMENT DATASHEETS (Note 1)</v>
          </cell>
          <cell r="D92" t="str">
            <v>I</v>
          </cell>
          <cell r="E92" t="str">
            <v>N</v>
          </cell>
          <cell r="F92">
            <v>0.6</v>
          </cell>
          <cell r="G92">
            <v>37833</v>
          </cell>
          <cell r="H92">
            <v>37831</v>
          </cell>
          <cell r="I92">
            <v>37861</v>
          </cell>
          <cell r="J92">
            <v>37863</v>
          </cell>
          <cell r="K92">
            <v>37863</v>
          </cell>
          <cell r="Q92">
            <v>100</v>
          </cell>
        </row>
        <row r="93">
          <cell r="A93" t="str">
            <v>6318-03-02-LS-1100</v>
          </cell>
          <cell r="B93" t="str">
            <v>LINE SCHEDULES</v>
          </cell>
          <cell r="C93" t="str">
            <v>LINE SCHEDULES</v>
          </cell>
          <cell r="D93" t="str">
            <v>I</v>
          </cell>
          <cell r="E93" t="str">
            <v>N</v>
          </cell>
          <cell r="F93">
            <v>0.6</v>
          </cell>
          <cell r="G93">
            <v>37833</v>
          </cell>
          <cell r="H93">
            <v>37825</v>
          </cell>
          <cell r="I93">
            <v>37861</v>
          </cell>
          <cell r="J93">
            <v>100</v>
          </cell>
          <cell r="K93">
            <v>37863</v>
          </cell>
          <cell r="Q93">
            <v>100</v>
          </cell>
          <cell r="R93">
            <v>2</v>
          </cell>
        </row>
        <row r="94">
          <cell r="C94" t="str">
            <v>FLARE LOAD SUMMARY (Part of CCR Pt)</v>
          </cell>
          <cell r="D94" t="str">
            <v>A</v>
          </cell>
          <cell r="E94" t="str">
            <v>N</v>
          </cell>
          <cell r="F94">
            <v>0.2</v>
          </cell>
          <cell r="G94">
            <v>37817</v>
          </cell>
          <cell r="H94">
            <v>37811</v>
          </cell>
          <cell r="I94">
            <v>37845</v>
          </cell>
          <cell r="J94">
            <v>37863</v>
          </cell>
          <cell r="K94">
            <v>37863</v>
          </cell>
          <cell r="Q94">
            <v>100</v>
          </cell>
        </row>
        <row r="95">
          <cell r="C95" t="str">
            <v>UTILITY SUMMARY</v>
          </cell>
          <cell r="D95" t="str">
            <v>I</v>
          </cell>
          <cell r="E95" t="str">
            <v>N</v>
          </cell>
          <cell r="F95">
            <v>0.2</v>
          </cell>
          <cell r="G95">
            <v>37823</v>
          </cell>
          <cell r="H95">
            <v>37851</v>
          </cell>
          <cell r="I95">
            <v>37851</v>
          </cell>
          <cell r="J95">
            <v>100</v>
          </cell>
          <cell r="K95">
            <v>37863</v>
          </cell>
          <cell r="Q95">
            <v>100</v>
          </cell>
        </row>
        <row r="96">
          <cell r="C96" t="str">
            <v>EFFLUENT SUMMARY (Part of CCR Pt)</v>
          </cell>
          <cell r="D96" t="str">
            <v>I</v>
          </cell>
          <cell r="E96" t="str">
            <v>N</v>
          </cell>
          <cell r="F96">
            <v>0.2</v>
          </cell>
          <cell r="G96">
            <v>37823</v>
          </cell>
          <cell r="H96">
            <v>37831</v>
          </cell>
          <cell r="I96">
            <v>37851</v>
          </cell>
          <cell r="J96">
            <v>37863</v>
          </cell>
          <cell r="K96">
            <v>37863</v>
          </cell>
          <cell r="Q96">
            <v>100</v>
          </cell>
        </row>
        <row r="97">
          <cell r="A97" t="str">
            <v>6318-03-02-SM-1004</v>
          </cell>
          <cell r="B97">
            <v>1</v>
          </cell>
          <cell r="C97" t="str">
            <v>CATALYST &amp; CHEMICALS SUMMARY</v>
          </cell>
          <cell r="D97" t="str">
            <v>I</v>
          </cell>
          <cell r="E97" t="str">
            <v>N</v>
          </cell>
          <cell r="F97">
            <v>0.2</v>
          </cell>
          <cell r="G97">
            <v>37823</v>
          </cell>
          <cell r="H97">
            <v>37832</v>
          </cell>
          <cell r="I97">
            <v>37851</v>
          </cell>
          <cell r="J97">
            <v>37863</v>
          </cell>
          <cell r="K97">
            <v>37863</v>
          </cell>
          <cell r="Q97">
            <v>100</v>
          </cell>
        </row>
        <row r="98">
          <cell r="C98" t="str">
            <v>BATTERY LIMIT CONDITIONS (Part of CCR Pt)</v>
          </cell>
          <cell r="D98" t="str">
            <v>A</v>
          </cell>
          <cell r="E98" t="str">
            <v>N</v>
          </cell>
          <cell r="F98">
            <v>0.2</v>
          </cell>
          <cell r="G98">
            <v>37809</v>
          </cell>
          <cell r="H98">
            <v>37812</v>
          </cell>
          <cell r="I98">
            <v>37837</v>
          </cell>
          <cell r="J98">
            <v>37863</v>
          </cell>
          <cell r="K98">
            <v>37863</v>
          </cell>
          <cell r="Q98">
            <v>100</v>
          </cell>
        </row>
        <row r="99">
          <cell r="C99" t="str">
            <v>CCR PLATFORMING UNIT</v>
          </cell>
        </row>
        <row r="100">
          <cell r="C100" t="str">
            <v>PFD's</v>
          </cell>
        </row>
        <row r="101">
          <cell r="A101" t="str">
            <v>903293-110-01</v>
          </cell>
          <cell r="B101">
            <v>2</v>
          </cell>
          <cell r="C101" t="str">
            <v>REACTOR SECTION</v>
          </cell>
          <cell r="D101" t="str">
            <v>R</v>
          </cell>
          <cell r="E101" t="str">
            <v>N</v>
          </cell>
        </row>
        <row r="102">
          <cell r="A102" t="str">
            <v>903293-110-02</v>
          </cell>
          <cell r="B102">
            <v>2</v>
          </cell>
          <cell r="C102" t="str">
            <v>RECONTACT SECTION</v>
          </cell>
          <cell r="D102" t="str">
            <v>R</v>
          </cell>
          <cell r="E102" t="str">
            <v>N</v>
          </cell>
        </row>
        <row r="103">
          <cell r="A103" t="str">
            <v>903293-110-03</v>
          </cell>
          <cell r="B103">
            <v>2</v>
          </cell>
          <cell r="C103" t="str">
            <v>NET GAS CHLORIDE HEATER SECTION</v>
          </cell>
          <cell r="D103" t="str">
            <v>R</v>
          </cell>
          <cell r="E103" t="str">
            <v>N</v>
          </cell>
        </row>
        <row r="104">
          <cell r="A104" t="str">
            <v>903293-110-04</v>
          </cell>
          <cell r="B104">
            <v>2</v>
          </cell>
          <cell r="C104" t="str">
            <v>DEBUTANIZER SECTION</v>
          </cell>
          <cell r="D104" t="str">
            <v>R</v>
          </cell>
          <cell r="E104" t="str">
            <v>N</v>
          </cell>
        </row>
        <row r="105">
          <cell r="A105" t="str">
            <v>903293-110-05</v>
          </cell>
          <cell r="B105">
            <v>2</v>
          </cell>
          <cell r="C105" t="str">
            <v>DEETHANIZER &amp; CHEM COND. &amp; SULFIDE INJECTION SECTION</v>
          </cell>
          <cell r="D105" t="str">
            <v>R</v>
          </cell>
          <cell r="E105" t="str">
            <v>N</v>
          </cell>
        </row>
        <row r="106">
          <cell r="A106" t="str">
            <v>903293-110-06</v>
          </cell>
          <cell r="B106">
            <v>2</v>
          </cell>
          <cell r="C106" t="str">
            <v>CONVECTION SECTION</v>
          </cell>
          <cell r="D106" t="str">
            <v>R</v>
          </cell>
          <cell r="E106" t="str">
            <v>N</v>
          </cell>
        </row>
        <row r="107">
          <cell r="A107" t="str">
            <v>903293-110-07</v>
          </cell>
          <cell r="B107">
            <v>2</v>
          </cell>
          <cell r="C107" t="str">
            <v>STEAM HEADER CONTROL SECTION</v>
          </cell>
          <cell r="D107" t="str">
            <v>R</v>
          </cell>
          <cell r="E107" t="str">
            <v>N</v>
          </cell>
        </row>
        <row r="108">
          <cell r="A108" t="str">
            <v>903293-110-08</v>
          </cell>
          <cell r="B108">
            <v>0</v>
          </cell>
          <cell r="C108" t="str">
            <v>MATERIAL BALANCE</v>
          </cell>
          <cell r="D108" t="str">
            <v>R</v>
          </cell>
          <cell r="E108" t="str">
            <v>N</v>
          </cell>
        </row>
        <row r="109">
          <cell r="C109" t="str">
            <v>MATERIAL SELECTION DIAGRAM</v>
          </cell>
          <cell r="D109" t="str">
            <v xml:space="preserve"> </v>
          </cell>
        </row>
        <row r="110">
          <cell r="A110" t="str">
            <v>903293-115-01</v>
          </cell>
          <cell r="B110">
            <v>1</v>
          </cell>
          <cell r="C110" t="str">
            <v>REACTOR SECTION</v>
          </cell>
          <cell r="D110" t="str">
            <v>I</v>
          </cell>
          <cell r="E110" t="str">
            <v>Y</v>
          </cell>
        </row>
        <row r="111">
          <cell r="A111" t="str">
            <v>903293-115-02</v>
          </cell>
          <cell r="B111">
            <v>1</v>
          </cell>
          <cell r="C111" t="str">
            <v>RECONTACT SECTION</v>
          </cell>
          <cell r="D111" t="str">
            <v>I</v>
          </cell>
          <cell r="E111" t="str">
            <v>Y</v>
          </cell>
        </row>
        <row r="112">
          <cell r="A112" t="str">
            <v>903293-115-03</v>
          </cell>
          <cell r="B112">
            <v>1</v>
          </cell>
          <cell r="C112" t="str">
            <v>NET GAS CHLORIDE HEATER SECTION</v>
          </cell>
          <cell r="D112" t="str">
            <v>I</v>
          </cell>
          <cell r="E112" t="str">
            <v>Y</v>
          </cell>
        </row>
        <row r="113">
          <cell r="A113" t="str">
            <v>903293-115-04</v>
          </cell>
          <cell r="B113">
            <v>1</v>
          </cell>
          <cell r="C113" t="str">
            <v>DEBUTANIZER SECTION</v>
          </cell>
          <cell r="D113" t="str">
            <v>I</v>
          </cell>
          <cell r="E113" t="str">
            <v>Y</v>
          </cell>
        </row>
        <row r="114">
          <cell r="A114" t="str">
            <v>903293-115-05</v>
          </cell>
          <cell r="B114">
            <v>1</v>
          </cell>
          <cell r="C114" t="str">
            <v>DEETHANIZER &amp; CHEM COND. &amp; SULFIDE INJECTION SECTION</v>
          </cell>
          <cell r="D114" t="str">
            <v>I</v>
          </cell>
          <cell r="E114" t="str">
            <v>Y</v>
          </cell>
        </row>
        <row r="115">
          <cell r="A115" t="str">
            <v>903293-115-06</v>
          </cell>
          <cell r="B115">
            <v>0</v>
          </cell>
          <cell r="C115" t="str">
            <v>CONVECTION SECTION</v>
          </cell>
          <cell r="D115" t="str">
            <v>I</v>
          </cell>
          <cell r="E115" t="str">
            <v>Y</v>
          </cell>
        </row>
        <row r="116">
          <cell r="A116" t="str">
            <v>903293-115-07</v>
          </cell>
          <cell r="B116">
            <v>0</v>
          </cell>
          <cell r="C116" t="str">
            <v>STEAM HEADER CONTROL SECTION</v>
          </cell>
          <cell r="D116" t="str">
            <v>I</v>
          </cell>
          <cell r="E116" t="str">
            <v>Y</v>
          </cell>
        </row>
        <row r="117">
          <cell r="C117" t="str">
            <v>PROCESS P&amp;ID's</v>
          </cell>
        </row>
        <row r="118">
          <cell r="A118" t="str">
            <v>903293-120-01</v>
          </cell>
          <cell r="B118">
            <v>4</v>
          </cell>
          <cell r="C118" t="str">
            <v>LEGEND AND INSTRUMENT IDENTIFICATION</v>
          </cell>
          <cell r="D118" t="str">
            <v>A</v>
          </cell>
          <cell r="E118" t="str">
            <v>Y</v>
          </cell>
          <cell r="F118">
            <v>0.2</v>
          </cell>
          <cell r="G118">
            <v>37779</v>
          </cell>
          <cell r="H118">
            <v>37782</v>
          </cell>
          <cell r="I118">
            <v>37807</v>
          </cell>
          <cell r="J118">
            <v>37806</v>
          </cell>
          <cell r="K118">
            <v>37855</v>
          </cell>
          <cell r="L118">
            <v>38017</v>
          </cell>
          <cell r="M118">
            <v>38017</v>
          </cell>
          <cell r="N118">
            <v>93</v>
          </cell>
          <cell r="O118">
            <v>38107</v>
          </cell>
          <cell r="Q118">
            <v>93</v>
          </cell>
          <cell r="R118">
            <v>2</v>
          </cell>
        </row>
        <row r="119">
          <cell r="A119" t="str">
            <v>903293-120-02</v>
          </cell>
          <cell r="B119">
            <v>4</v>
          </cell>
          <cell r="C119" t="str">
            <v>GENERAL DETAILS AND NOTES</v>
          </cell>
          <cell r="D119" t="str">
            <v>A</v>
          </cell>
          <cell r="E119" t="str">
            <v>Y</v>
          </cell>
          <cell r="F119">
            <v>0.2</v>
          </cell>
          <cell r="G119">
            <v>37779</v>
          </cell>
          <cell r="H119">
            <v>37782</v>
          </cell>
          <cell r="I119">
            <v>37807</v>
          </cell>
          <cell r="J119">
            <v>37806</v>
          </cell>
          <cell r="K119">
            <v>37855</v>
          </cell>
          <cell r="L119">
            <v>38017</v>
          </cell>
          <cell r="M119">
            <v>38017</v>
          </cell>
          <cell r="N119">
            <v>93</v>
          </cell>
          <cell r="O119">
            <v>38107</v>
          </cell>
          <cell r="Q119">
            <v>93</v>
          </cell>
          <cell r="R119">
            <v>2</v>
          </cell>
        </row>
        <row r="120">
          <cell r="A120" t="str">
            <v>903293-120-03</v>
          </cell>
          <cell r="B120">
            <v>4</v>
          </cell>
          <cell r="C120" t="str">
            <v>UNIT SPECIFIC DETAILS AND NOTES</v>
          </cell>
          <cell r="D120" t="str">
            <v>A</v>
          </cell>
          <cell r="E120" t="str">
            <v>Y</v>
          </cell>
          <cell r="F120">
            <v>0.2</v>
          </cell>
          <cell r="G120">
            <v>37779</v>
          </cell>
          <cell r="H120">
            <v>37782</v>
          </cell>
          <cell r="I120">
            <v>37807</v>
          </cell>
          <cell r="J120">
            <v>37806</v>
          </cell>
          <cell r="K120">
            <v>37855</v>
          </cell>
          <cell r="L120">
            <v>38017</v>
          </cell>
          <cell r="M120">
            <v>38017</v>
          </cell>
          <cell r="N120">
            <v>93</v>
          </cell>
          <cell r="O120">
            <v>38107</v>
          </cell>
          <cell r="Q120">
            <v>93</v>
          </cell>
          <cell r="R120">
            <v>2</v>
          </cell>
        </row>
        <row r="121">
          <cell r="A121" t="str">
            <v>903293-120-04</v>
          </cell>
          <cell r="B121">
            <v>5</v>
          </cell>
          <cell r="C121" t="str">
            <v>CAUSE AND EFFECT TABLE</v>
          </cell>
          <cell r="D121" t="str">
            <v>A</v>
          </cell>
          <cell r="E121" t="str">
            <v>Y</v>
          </cell>
          <cell r="F121">
            <v>0.2</v>
          </cell>
          <cell r="G121">
            <v>37779</v>
          </cell>
          <cell r="H121">
            <v>37782</v>
          </cell>
          <cell r="I121">
            <v>37807</v>
          </cell>
          <cell r="J121">
            <v>37806</v>
          </cell>
          <cell r="K121">
            <v>37855</v>
          </cell>
          <cell r="L121">
            <v>38017</v>
          </cell>
          <cell r="M121">
            <v>38017</v>
          </cell>
          <cell r="N121">
            <v>93</v>
          </cell>
          <cell r="O121">
            <v>38107</v>
          </cell>
          <cell r="Q121">
            <v>93</v>
          </cell>
          <cell r="R121">
            <v>2</v>
          </cell>
        </row>
        <row r="122">
          <cell r="A122" t="str">
            <v>903293-120-05</v>
          </cell>
          <cell r="B122">
            <v>4</v>
          </cell>
          <cell r="C122" t="str">
            <v>CHARGE HEATER</v>
          </cell>
          <cell r="D122" t="str">
            <v>A</v>
          </cell>
          <cell r="E122" t="str">
            <v>Y</v>
          </cell>
          <cell r="F122">
            <v>0.2</v>
          </cell>
          <cell r="G122">
            <v>37779</v>
          </cell>
          <cell r="H122">
            <v>37782</v>
          </cell>
          <cell r="I122">
            <v>37807</v>
          </cell>
          <cell r="J122">
            <v>37806</v>
          </cell>
          <cell r="K122">
            <v>37855</v>
          </cell>
          <cell r="L122">
            <v>38017</v>
          </cell>
          <cell r="M122">
            <v>38017</v>
          </cell>
          <cell r="N122">
            <v>93</v>
          </cell>
          <cell r="O122">
            <v>38107</v>
          </cell>
          <cell r="Q122">
            <v>93</v>
          </cell>
          <cell r="R122">
            <v>2</v>
          </cell>
        </row>
        <row r="123">
          <cell r="A123" t="str">
            <v>903293-120-06</v>
          </cell>
          <cell r="B123">
            <v>3</v>
          </cell>
          <cell r="C123" t="str">
            <v>NO-1 INTERHEATER</v>
          </cell>
          <cell r="D123" t="str">
            <v>A</v>
          </cell>
          <cell r="E123" t="str">
            <v>Y</v>
          </cell>
          <cell r="F123">
            <v>0.2</v>
          </cell>
          <cell r="G123">
            <v>37779</v>
          </cell>
          <cell r="H123">
            <v>37782</v>
          </cell>
          <cell r="I123">
            <v>37807</v>
          </cell>
          <cell r="J123">
            <v>37806</v>
          </cell>
          <cell r="K123">
            <v>37855</v>
          </cell>
          <cell r="L123">
            <v>38017</v>
          </cell>
          <cell r="M123">
            <v>38017</v>
          </cell>
          <cell r="N123">
            <v>93</v>
          </cell>
          <cell r="O123">
            <v>38107</v>
          </cell>
          <cell r="Q123">
            <v>93</v>
          </cell>
          <cell r="R123">
            <v>2</v>
          </cell>
        </row>
        <row r="124">
          <cell r="A124" t="str">
            <v>903293-120-07</v>
          </cell>
          <cell r="B124">
            <v>3</v>
          </cell>
          <cell r="C124" t="str">
            <v>NO-2 INTERHEATER</v>
          </cell>
          <cell r="D124" t="str">
            <v>A</v>
          </cell>
          <cell r="E124" t="str">
            <v>Y</v>
          </cell>
          <cell r="F124">
            <v>0.2</v>
          </cell>
          <cell r="G124">
            <v>37779</v>
          </cell>
          <cell r="H124">
            <v>37782</v>
          </cell>
          <cell r="I124">
            <v>37807</v>
          </cell>
          <cell r="J124">
            <v>37806</v>
          </cell>
          <cell r="K124">
            <v>37855</v>
          </cell>
          <cell r="L124">
            <v>38017</v>
          </cell>
          <cell r="M124">
            <v>38017</v>
          </cell>
          <cell r="N124">
            <v>93</v>
          </cell>
          <cell r="O124">
            <v>38107</v>
          </cell>
          <cell r="Q124">
            <v>93</v>
          </cell>
          <cell r="R124">
            <v>2</v>
          </cell>
        </row>
        <row r="125">
          <cell r="A125" t="str">
            <v>903293-120-08</v>
          </cell>
          <cell r="B125">
            <v>3</v>
          </cell>
          <cell r="C125" t="str">
            <v>NO-3 INTERHEATER</v>
          </cell>
          <cell r="D125" t="str">
            <v>A</v>
          </cell>
          <cell r="E125" t="str">
            <v>Y</v>
          </cell>
          <cell r="F125">
            <v>0.2</v>
          </cell>
          <cell r="G125">
            <v>37779</v>
          </cell>
          <cell r="H125">
            <v>37782</v>
          </cell>
          <cell r="I125">
            <v>37807</v>
          </cell>
          <cell r="J125">
            <v>37806</v>
          </cell>
          <cell r="K125">
            <v>37855</v>
          </cell>
          <cell r="L125">
            <v>38017</v>
          </cell>
          <cell r="M125">
            <v>38017</v>
          </cell>
          <cell r="N125">
            <v>93</v>
          </cell>
          <cell r="O125">
            <v>38107</v>
          </cell>
          <cell r="Q125">
            <v>93</v>
          </cell>
          <cell r="R125">
            <v>2</v>
          </cell>
        </row>
        <row r="126">
          <cell r="A126" t="str">
            <v>903293-120-09</v>
          </cell>
          <cell r="B126">
            <v>3</v>
          </cell>
          <cell r="C126" t="str">
            <v>REACTORS</v>
          </cell>
          <cell r="D126" t="str">
            <v>A</v>
          </cell>
          <cell r="E126" t="str">
            <v>Y</v>
          </cell>
          <cell r="F126">
            <v>0.2</v>
          </cell>
          <cell r="G126">
            <v>37779</v>
          </cell>
          <cell r="H126">
            <v>37782</v>
          </cell>
          <cell r="I126">
            <v>37807</v>
          </cell>
          <cell r="J126">
            <v>37806</v>
          </cell>
          <cell r="K126">
            <v>37855</v>
          </cell>
          <cell r="L126">
            <v>38017</v>
          </cell>
          <cell r="M126">
            <v>38017</v>
          </cell>
          <cell r="N126">
            <v>93</v>
          </cell>
          <cell r="O126">
            <v>38107</v>
          </cell>
          <cell r="Q126">
            <v>93</v>
          </cell>
          <cell r="R126">
            <v>2</v>
          </cell>
        </row>
        <row r="127">
          <cell r="A127" t="str">
            <v>903293-120-10</v>
          </cell>
          <cell r="B127">
            <v>5</v>
          </cell>
          <cell r="C127" t="str">
            <v>COMBINED FEED EXCHANGER</v>
          </cell>
          <cell r="D127" t="str">
            <v>A</v>
          </cell>
          <cell r="E127" t="str">
            <v>Y</v>
          </cell>
          <cell r="F127">
            <v>0.2</v>
          </cell>
          <cell r="G127">
            <v>37779</v>
          </cell>
          <cell r="H127">
            <v>37782</v>
          </cell>
          <cell r="I127">
            <v>37807</v>
          </cell>
          <cell r="J127">
            <v>37806</v>
          </cell>
          <cell r="K127">
            <v>37855</v>
          </cell>
          <cell r="L127">
            <v>38017</v>
          </cell>
          <cell r="M127">
            <v>38017</v>
          </cell>
          <cell r="N127">
            <v>93</v>
          </cell>
          <cell r="O127">
            <v>38107</v>
          </cell>
          <cell r="Q127">
            <v>93</v>
          </cell>
          <cell r="R127">
            <v>2</v>
          </cell>
        </row>
        <row r="128">
          <cell r="A128" t="str">
            <v>903293-120-11</v>
          </cell>
          <cell r="B128">
            <v>5</v>
          </cell>
          <cell r="C128" t="str">
            <v>CHEMICAL, CONDENSATE &amp; SULFIDE INJECTION</v>
          </cell>
          <cell r="D128" t="str">
            <v>A</v>
          </cell>
          <cell r="E128" t="str">
            <v>Y</v>
          </cell>
          <cell r="F128">
            <v>0.2</v>
          </cell>
          <cell r="G128">
            <v>37779</v>
          </cell>
          <cell r="H128">
            <v>37782</v>
          </cell>
          <cell r="I128">
            <v>37807</v>
          </cell>
          <cell r="J128">
            <v>37806</v>
          </cell>
          <cell r="K128">
            <v>37855</v>
          </cell>
          <cell r="L128">
            <v>38017</v>
          </cell>
          <cell r="M128">
            <v>38017</v>
          </cell>
          <cell r="N128">
            <v>93</v>
          </cell>
          <cell r="O128">
            <v>38107</v>
          </cell>
          <cell r="Q128">
            <v>93</v>
          </cell>
          <cell r="R128">
            <v>2</v>
          </cell>
        </row>
        <row r="129">
          <cell r="A129" t="str">
            <v>903293-120-12</v>
          </cell>
          <cell r="B129">
            <v>4</v>
          </cell>
          <cell r="C129" t="str">
            <v>SEPARATOR</v>
          </cell>
          <cell r="D129" t="str">
            <v>A</v>
          </cell>
          <cell r="E129" t="str">
            <v>Y</v>
          </cell>
          <cell r="F129">
            <v>0.2</v>
          </cell>
          <cell r="G129">
            <v>37779</v>
          </cell>
          <cell r="H129">
            <v>37782</v>
          </cell>
          <cell r="I129">
            <v>37807</v>
          </cell>
          <cell r="J129">
            <v>37806</v>
          </cell>
          <cell r="K129">
            <v>37855</v>
          </cell>
          <cell r="L129">
            <v>38017</v>
          </cell>
          <cell r="M129">
            <v>38017</v>
          </cell>
          <cell r="N129">
            <v>93</v>
          </cell>
          <cell r="O129">
            <v>38107</v>
          </cell>
          <cell r="Q129">
            <v>93</v>
          </cell>
          <cell r="R129">
            <v>2</v>
          </cell>
        </row>
        <row r="130">
          <cell r="A130" t="str">
            <v>903293-120-13</v>
          </cell>
          <cell r="B130">
            <v>5</v>
          </cell>
          <cell r="C130" t="str">
            <v>RECYCLE COMPRESSOR</v>
          </cell>
          <cell r="D130" t="str">
            <v>A</v>
          </cell>
          <cell r="E130" t="str">
            <v>Y</v>
          </cell>
          <cell r="F130">
            <v>0.2</v>
          </cell>
          <cell r="G130">
            <v>37779</v>
          </cell>
          <cell r="H130">
            <v>37782</v>
          </cell>
          <cell r="I130">
            <v>37807</v>
          </cell>
          <cell r="J130">
            <v>37806</v>
          </cell>
          <cell r="K130">
            <v>37855</v>
          </cell>
          <cell r="L130">
            <v>38017</v>
          </cell>
          <cell r="M130">
            <v>38017</v>
          </cell>
          <cell r="N130">
            <v>93</v>
          </cell>
          <cell r="O130">
            <v>38107</v>
          </cell>
          <cell r="Q130">
            <v>93</v>
          </cell>
          <cell r="R130">
            <v>2</v>
          </cell>
        </row>
        <row r="131">
          <cell r="A131" t="str">
            <v>903293-120-14</v>
          </cell>
          <cell r="B131">
            <v>5</v>
          </cell>
          <cell r="C131" t="str">
            <v>RECONTACT DRUM NO. 1</v>
          </cell>
          <cell r="D131" t="str">
            <v>A</v>
          </cell>
          <cell r="E131" t="str">
            <v>Y</v>
          </cell>
          <cell r="F131">
            <v>0.2</v>
          </cell>
          <cell r="G131">
            <v>37779</v>
          </cell>
          <cell r="H131">
            <v>37782</v>
          </cell>
          <cell r="I131">
            <v>37807</v>
          </cell>
          <cell r="J131">
            <v>37806</v>
          </cell>
          <cell r="K131">
            <v>37855</v>
          </cell>
          <cell r="L131">
            <v>38017</v>
          </cell>
          <cell r="M131">
            <v>38017</v>
          </cell>
          <cell r="N131">
            <v>93</v>
          </cell>
          <cell r="O131">
            <v>38107</v>
          </cell>
          <cell r="Q131">
            <v>93</v>
          </cell>
          <cell r="R131">
            <v>2</v>
          </cell>
        </row>
        <row r="132">
          <cell r="A132" t="str">
            <v>903293-120-15</v>
          </cell>
          <cell r="B132">
            <v>5</v>
          </cell>
          <cell r="C132" t="str">
            <v>RECOVERY PLUS SYSTEM</v>
          </cell>
          <cell r="D132" t="str">
            <v>A</v>
          </cell>
          <cell r="E132" t="str">
            <v>Y</v>
          </cell>
          <cell r="F132">
            <v>0.2</v>
          </cell>
          <cell r="G132">
            <v>37779</v>
          </cell>
          <cell r="H132">
            <v>37782</v>
          </cell>
          <cell r="I132">
            <v>37807</v>
          </cell>
          <cell r="J132">
            <v>37806</v>
          </cell>
          <cell r="K132">
            <v>37855</v>
          </cell>
          <cell r="L132">
            <v>38017</v>
          </cell>
          <cell r="M132">
            <v>38017</v>
          </cell>
          <cell r="N132">
            <v>93</v>
          </cell>
          <cell r="O132">
            <v>38107</v>
          </cell>
          <cell r="Q132">
            <v>93</v>
          </cell>
          <cell r="R132">
            <v>2</v>
          </cell>
        </row>
        <row r="133">
          <cell r="A133" t="str">
            <v>903293-120-16</v>
          </cell>
          <cell r="B133">
            <v>4</v>
          </cell>
          <cell r="C133" t="str">
            <v>FUEL GAS CHLORIDE TREATERS</v>
          </cell>
          <cell r="D133" t="str">
            <v>A</v>
          </cell>
          <cell r="E133" t="str">
            <v>Y</v>
          </cell>
          <cell r="F133">
            <v>0.2</v>
          </cell>
          <cell r="G133">
            <v>37779</v>
          </cell>
          <cell r="H133">
            <v>37782</v>
          </cell>
          <cell r="I133">
            <v>37807</v>
          </cell>
          <cell r="J133">
            <v>37806</v>
          </cell>
          <cell r="K133">
            <v>37855</v>
          </cell>
          <cell r="L133">
            <v>38017</v>
          </cell>
          <cell r="M133">
            <v>38017</v>
          </cell>
          <cell r="N133">
            <v>93</v>
          </cell>
          <cell r="O133">
            <v>38107</v>
          </cell>
          <cell r="Q133">
            <v>93</v>
          </cell>
          <cell r="R133">
            <v>2</v>
          </cell>
        </row>
        <row r="134">
          <cell r="A134" t="str">
            <v>903293-120-17</v>
          </cell>
          <cell r="B134">
            <v>5</v>
          </cell>
          <cell r="C134" t="str">
            <v>NET GAS COMPRESSOR</v>
          </cell>
          <cell r="D134" t="str">
            <v>A</v>
          </cell>
          <cell r="E134" t="str">
            <v>Y</v>
          </cell>
          <cell r="F134">
            <v>0.2</v>
          </cell>
          <cell r="G134">
            <v>37779</v>
          </cell>
          <cell r="H134">
            <v>37782</v>
          </cell>
          <cell r="I134">
            <v>37807</v>
          </cell>
          <cell r="J134">
            <v>37806</v>
          </cell>
          <cell r="K134">
            <v>37855</v>
          </cell>
          <cell r="L134">
            <v>38017</v>
          </cell>
          <cell r="M134">
            <v>38017</v>
          </cell>
          <cell r="N134">
            <v>93</v>
          </cell>
          <cell r="O134">
            <v>38107</v>
          </cell>
          <cell r="Q134">
            <v>93</v>
          </cell>
          <cell r="R134">
            <v>2</v>
          </cell>
        </row>
        <row r="135">
          <cell r="A135" t="str">
            <v>903293-120-18</v>
          </cell>
          <cell r="B135">
            <v>4</v>
          </cell>
          <cell r="C135" t="str">
            <v>NET GAS COMPRESSOR</v>
          </cell>
          <cell r="D135" t="str">
            <v>A</v>
          </cell>
          <cell r="E135" t="str">
            <v>Y</v>
          </cell>
          <cell r="F135">
            <v>0.2</v>
          </cell>
          <cell r="G135">
            <v>37779</v>
          </cell>
          <cell r="H135">
            <v>37782</v>
          </cell>
          <cell r="I135">
            <v>37807</v>
          </cell>
          <cell r="J135">
            <v>37806</v>
          </cell>
          <cell r="K135">
            <v>37855</v>
          </cell>
          <cell r="L135">
            <v>38017</v>
          </cell>
          <cell r="M135">
            <v>38017</v>
          </cell>
          <cell r="N135">
            <v>93</v>
          </cell>
          <cell r="O135">
            <v>38107</v>
          </cell>
          <cell r="Q135">
            <v>93</v>
          </cell>
          <cell r="R135">
            <v>2</v>
          </cell>
        </row>
        <row r="136">
          <cell r="A136" t="str">
            <v>903293-120-19</v>
          </cell>
          <cell r="B136">
            <v>5</v>
          </cell>
          <cell r="C136" t="str">
            <v>RECONTACT DRUM NO. 2</v>
          </cell>
          <cell r="D136" t="str">
            <v>A</v>
          </cell>
          <cell r="E136" t="str">
            <v>Y</v>
          </cell>
          <cell r="F136">
            <v>0.2</v>
          </cell>
          <cell r="G136">
            <v>37779</v>
          </cell>
          <cell r="H136">
            <v>37782</v>
          </cell>
          <cell r="I136">
            <v>37807</v>
          </cell>
          <cell r="J136">
            <v>37806</v>
          </cell>
          <cell r="K136">
            <v>37855</v>
          </cell>
          <cell r="L136">
            <v>38017</v>
          </cell>
          <cell r="M136">
            <v>38017</v>
          </cell>
          <cell r="N136">
            <v>93</v>
          </cell>
          <cell r="O136">
            <v>38107</v>
          </cell>
          <cell r="Q136">
            <v>93</v>
          </cell>
          <cell r="R136">
            <v>2</v>
          </cell>
        </row>
        <row r="137">
          <cell r="A137" t="str">
            <v>903293-120-20</v>
          </cell>
          <cell r="B137">
            <v>5</v>
          </cell>
          <cell r="C137" t="str">
            <v>DISCHARGE DRUM</v>
          </cell>
          <cell r="D137" t="str">
            <v>A</v>
          </cell>
          <cell r="E137" t="str">
            <v>Y</v>
          </cell>
          <cell r="F137">
            <v>0.2</v>
          </cell>
          <cell r="G137">
            <v>37779</v>
          </cell>
          <cell r="H137">
            <v>37782</v>
          </cell>
          <cell r="I137">
            <v>37807</v>
          </cell>
          <cell r="J137">
            <v>37806</v>
          </cell>
          <cell r="K137">
            <v>37855</v>
          </cell>
          <cell r="L137">
            <v>38017</v>
          </cell>
          <cell r="M137">
            <v>38017</v>
          </cell>
          <cell r="N137">
            <v>93</v>
          </cell>
          <cell r="O137">
            <v>38107</v>
          </cell>
          <cell r="Q137">
            <v>93</v>
          </cell>
          <cell r="R137">
            <v>2</v>
          </cell>
        </row>
        <row r="138">
          <cell r="A138" t="str">
            <v>903293-120-21</v>
          </cell>
          <cell r="B138">
            <v>5</v>
          </cell>
          <cell r="C138" t="str">
            <v>NET GAS CHLORIDE TREATERS</v>
          </cell>
          <cell r="D138" t="str">
            <v>A</v>
          </cell>
          <cell r="E138" t="str">
            <v>Y</v>
          </cell>
          <cell r="F138">
            <v>0.2</v>
          </cell>
          <cell r="G138">
            <v>37779</v>
          </cell>
          <cell r="H138">
            <v>37782</v>
          </cell>
          <cell r="I138">
            <v>37807</v>
          </cell>
          <cell r="J138">
            <v>37806</v>
          </cell>
          <cell r="K138">
            <v>37855</v>
          </cell>
          <cell r="L138">
            <v>38017</v>
          </cell>
          <cell r="M138">
            <v>38017</v>
          </cell>
          <cell r="N138">
            <v>93</v>
          </cell>
          <cell r="O138">
            <v>38107</v>
          </cell>
          <cell r="Q138">
            <v>93</v>
          </cell>
          <cell r="R138">
            <v>2</v>
          </cell>
        </row>
        <row r="139">
          <cell r="A139" t="str">
            <v>903293-120-22</v>
          </cell>
          <cell r="B139">
            <v>4</v>
          </cell>
          <cell r="C139" t="str">
            <v>DEBUTANISER FEED BOTTOMS</v>
          </cell>
          <cell r="D139" t="str">
            <v>A</v>
          </cell>
          <cell r="E139" t="str">
            <v>Y</v>
          </cell>
          <cell r="F139">
            <v>0.2</v>
          </cell>
          <cell r="G139">
            <v>37779</v>
          </cell>
          <cell r="H139">
            <v>37782</v>
          </cell>
          <cell r="I139">
            <v>37807</v>
          </cell>
          <cell r="J139">
            <v>37806</v>
          </cell>
          <cell r="K139">
            <v>37855</v>
          </cell>
          <cell r="L139">
            <v>38017</v>
          </cell>
          <cell r="M139">
            <v>38017</v>
          </cell>
          <cell r="N139">
            <v>93</v>
          </cell>
          <cell r="O139">
            <v>38107</v>
          </cell>
          <cell r="Q139">
            <v>93</v>
          </cell>
          <cell r="R139">
            <v>2</v>
          </cell>
        </row>
        <row r="140">
          <cell r="A140" t="str">
            <v>903293-120-23</v>
          </cell>
          <cell r="B140">
            <v>5</v>
          </cell>
          <cell r="C140" t="str">
            <v>DEBUTANISER</v>
          </cell>
          <cell r="D140" t="str">
            <v>A</v>
          </cell>
          <cell r="E140" t="str">
            <v>Y</v>
          </cell>
          <cell r="F140">
            <v>0.2</v>
          </cell>
          <cell r="G140">
            <v>37779</v>
          </cell>
          <cell r="H140">
            <v>37782</v>
          </cell>
          <cell r="I140">
            <v>37807</v>
          </cell>
          <cell r="J140">
            <v>37806</v>
          </cell>
          <cell r="K140">
            <v>37855</v>
          </cell>
          <cell r="L140">
            <v>38017</v>
          </cell>
          <cell r="M140">
            <v>38017</v>
          </cell>
          <cell r="N140">
            <v>93</v>
          </cell>
          <cell r="O140">
            <v>38107</v>
          </cell>
          <cell r="Q140">
            <v>93</v>
          </cell>
          <cell r="R140">
            <v>2</v>
          </cell>
        </row>
        <row r="141">
          <cell r="A141" t="str">
            <v>903293-120-24</v>
          </cell>
          <cell r="B141">
            <v>5</v>
          </cell>
          <cell r="C141" t="str">
            <v>LPG CHLORIDE TREATERS</v>
          </cell>
          <cell r="D141" t="str">
            <v>A</v>
          </cell>
          <cell r="E141" t="str">
            <v>Y</v>
          </cell>
          <cell r="F141">
            <v>0.2</v>
          </cell>
          <cell r="G141">
            <v>37779</v>
          </cell>
          <cell r="H141">
            <v>37782</v>
          </cell>
          <cell r="I141">
            <v>37807</v>
          </cell>
          <cell r="J141">
            <v>37806</v>
          </cell>
          <cell r="K141">
            <v>37855</v>
          </cell>
          <cell r="L141">
            <v>38017</v>
          </cell>
          <cell r="M141">
            <v>38017</v>
          </cell>
          <cell r="N141">
            <v>93</v>
          </cell>
          <cell r="O141">
            <v>38107</v>
          </cell>
          <cell r="Q141">
            <v>93</v>
          </cell>
          <cell r="R141">
            <v>2</v>
          </cell>
        </row>
        <row r="142">
          <cell r="A142" t="str">
            <v>903293-120-25</v>
          </cell>
          <cell r="B142">
            <v>5</v>
          </cell>
          <cell r="C142" t="str">
            <v>DEBUTANISER RECEIVER</v>
          </cell>
          <cell r="D142" t="str">
            <v>A</v>
          </cell>
          <cell r="E142" t="str">
            <v>Y</v>
          </cell>
          <cell r="F142">
            <v>0.2</v>
          </cell>
          <cell r="G142">
            <v>37779</v>
          </cell>
          <cell r="H142">
            <v>37782</v>
          </cell>
          <cell r="I142">
            <v>37807</v>
          </cell>
          <cell r="J142">
            <v>37806</v>
          </cell>
          <cell r="K142">
            <v>37855</v>
          </cell>
          <cell r="L142">
            <v>38017</v>
          </cell>
          <cell r="M142">
            <v>38017</v>
          </cell>
          <cell r="N142">
            <v>93</v>
          </cell>
          <cell r="O142">
            <v>38107</v>
          </cell>
          <cell r="Q142">
            <v>93</v>
          </cell>
          <cell r="R142">
            <v>2</v>
          </cell>
        </row>
        <row r="143">
          <cell r="A143" t="str">
            <v>903293-120-26</v>
          </cell>
          <cell r="B143">
            <v>5</v>
          </cell>
          <cell r="C143" t="str">
            <v>DEBUTANISER FEED BOTTOMS</v>
          </cell>
          <cell r="D143" t="str">
            <v>A</v>
          </cell>
          <cell r="E143" t="str">
            <v>Y</v>
          </cell>
          <cell r="F143">
            <v>0.2</v>
          </cell>
          <cell r="G143">
            <v>37779</v>
          </cell>
          <cell r="H143">
            <v>37782</v>
          </cell>
          <cell r="I143">
            <v>37807</v>
          </cell>
          <cell r="J143">
            <v>37806</v>
          </cell>
          <cell r="K143">
            <v>37855</v>
          </cell>
          <cell r="L143">
            <v>38017</v>
          </cell>
          <cell r="M143">
            <v>38017</v>
          </cell>
          <cell r="N143">
            <v>93</v>
          </cell>
          <cell r="O143">
            <v>38107</v>
          </cell>
          <cell r="Q143">
            <v>93</v>
          </cell>
          <cell r="R143">
            <v>2</v>
          </cell>
        </row>
        <row r="144">
          <cell r="A144" t="str">
            <v>903293-120-27</v>
          </cell>
          <cell r="B144">
            <v>5</v>
          </cell>
          <cell r="C144" t="str">
            <v>DEETHANISER</v>
          </cell>
          <cell r="D144" t="str">
            <v>A</v>
          </cell>
          <cell r="E144" t="str">
            <v>Y</v>
          </cell>
          <cell r="F144">
            <v>0.2</v>
          </cell>
          <cell r="G144">
            <v>37779</v>
          </cell>
          <cell r="H144">
            <v>37782</v>
          </cell>
          <cell r="I144">
            <v>37807</v>
          </cell>
          <cell r="J144">
            <v>37806</v>
          </cell>
          <cell r="K144">
            <v>37855</v>
          </cell>
          <cell r="L144">
            <v>38017</v>
          </cell>
          <cell r="M144">
            <v>38017</v>
          </cell>
          <cell r="N144">
            <v>93</v>
          </cell>
          <cell r="O144">
            <v>38107</v>
          </cell>
          <cell r="Q144">
            <v>93</v>
          </cell>
          <cell r="R144">
            <v>2</v>
          </cell>
        </row>
        <row r="145">
          <cell r="A145" t="str">
            <v>903293-120-28</v>
          </cell>
          <cell r="B145">
            <v>4</v>
          </cell>
          <cell r="C145" t="str">
            <v>DEETHANISER RECEIVER</v>
          </cell>
          <cell r="D145" t="str">
            <v>A</v>
          </cell>
          <cell r="E145" t="str">
            <v>Y</v>
          </cell>
          <cell r="F145">
            <v>0.2</v>
          </cell>
          <cell r="G145">
            <v>37779</v>
          </cell>
          <cell r="H145">
            <v>37782</v>
          </cell>
          <cell r="I145">
            <v>37807</v>
          </cell>
          <cell r="J145">
            <v>37806</v>
          </cell>
          <cell r="K145">
            <v>37855</v>
          </cell>
          <cell r="L145">
            <v>38017</v>
          </cell>
          <cell r="M145">
            <v>38017</v>
          </cell>
          <cell r="N145">
            <v>93</v>
          </cell>
          <cell r="O145">
            <v>38107</v>
          </cell>
          <cell r="Q145">
            <v>93</v>
          </cell>
          <cell r="R145">
            <v>2</v>
          </cell>
        </row>
        <row r="146">
          <cell r="A146" t="str">
            <v>903293-120-29</v>
          </cell>
          <cell r="B146">
            <v>4</v>
          </cell>
          <cell r="C146" t="str">
            <v>DEBUTANISER REBOILER STEAM GENERATOR</v>
          </cell>
          <cell r="D146" t="str">
            <v>A</v>
          </cell>
          <cell r="E146" t="str">
            <v>Y</v>
          </cell>
          <cell r="F146">
            <v>0.2</v>
          </cell>
          <cell r="G146">
            <v>37779</v>
          </cell>
          <cell r="H146">
            <v>37782</v>
          </cell>
          <cell r="I146">
            <v>37807</v>
          </cell>
          <cell r="J146">
            <v>37806</v>
          </cell>
          <cell r="K146">
            <v>37855</v>
          </cell>
          <cell r="L146">
            <v>38017</v>
          </cell>
          <cell r="M146">
            <v>38017</v>
          </cell>
          <cell r="N146">
            <v>93</v>
          </cell>
          <cell r="O146">
            <v>38107</v>
          </cell>
          <cell r="Q146">
            <v>93</v>
          </cell>
          <cell r="R146">
            <v>2</v>
          </cell>
        </row>
        <row r="147">
          <cell r="A147" t="str">
            <v>903293-120-30</v>
          </cell>
          <cell r="B147">
            <v>4</v>
          </cell>
          <cell r="C147" t="str">
            <v>STEAM  DISENGAGING DRUM</v>
          </cell>
          <cell r="D147" t="str">
            <v>A</v>
          </cell>
          <cell r="E147" t="str">
            <v>Y</v>
          </cell>
          <cell r="F147">
            <v>0.2</v>
          </cell>
          <cell r="G147">
            <v>37779</v>
          </cell>
          <cell r="H147">
            <v>37782</v>
          </cell>
          <cell r="I147">
            <v>37807</v>
          </cell>
          <cell r="J147">
            <v>37806</v>
          </cell>
          <cell r="K147">
            <v>37855</v>
          </cell>
          <cell r="L147">
            <v>38017</v>
          </cell>
          <cell r="M147">
            <v>38017</v>
          </cell>
          <cell r="N147">
            <v>93</v>
          </cell>
          <cell r="O147">
            <v>38107</v>
          </cell>
          <cell r="Q147">
            <v>93</v>
          </cell>
          <cell r="R147">
            <v>2</v>
          </cell>
        </row>
        <row r="148">
          <cell r="A148" t="str">
            <v>903293-120-31</v>
          </cell>
          <cell r="B148">
            <v>5</v>
          </cell>
          <cell r="C148" t="str">
            <v>CONVECTION DRUM</v>
          </cell>
          <cell r="D148" t="str">
            <v>A</v>
          </cell>
          <cell r="E148" t="str">
            <v>Y</v>
          </cell>
          <cell r="F148">
            <v>0.2</v>
          </cell>
          <cell r="G148">
            <v>37779</v>
          </cell>
          <cell r="H148">
            <v>37782</v>
          </cell>
          <cell r="I148">
            <v>37807</v>
          </cell>
          <cell r="J148">
            <v>37806</v>
          </cell>
          <cell r="K148">
            <v>37855</v>
          </cell>
          <cell r="L148">
            <v>38017</v>
          </cell>
          <cell r="M148">
            <v>38017</v>
          </cell>
          <cell r="N148">
            <v>93</v>
          </cell>
          <cell r="O148">
            <v>38107</v>
          </cell>
          <cell r="Q148">
            <v>93</v>
          </cell>
          <cell r="R148">
            <v>2</v>
          </cell>
        </row>
        <row r="149">
          <cell r="A149" t="str">
            <v>903293-120-32</v>
          </cell>
          <cell r="B149">
            <v>5</v>
          </cell>
          <cell r="C149" t="str">
            <v>FUEL GAS COALESCER</v>
          </cell>
          <cell r="D149" t="str">
            <v>A</v>
          </cell>
          <cell r="E149" t="str">
            <v>Y</v>
          </cell>
          <cell r="F149">
            <v>0.2</v>
          </cell>
          <cell r="G149">
            <v>37779</v>
          </cell>
          <cell r="H149">
            <v>37782</v>
          </cell>
          <cell r="I149">
            <v>37807</v>
          </cell>
          <cell r="J149">
            <v>37806</v>
          </cell>
          <cell r="K149">
            <v>37855</v>
          </cell>
          <cell r="L149">
            <v>38017</v>
          </cell>
          <cell r="M149">
            <v>38017</v>
          </cell>
          <cell r="N149">
            <v>93</v>
          </cell>
          <cell r="O149">
            <v>38107</v>
          </cell>
          <cell r="Q149">
            <v>93</v>
          </cell>
          <cell r="R149">
            <v>2</v>
          </cell>
        </row>
        <row r="150">
          <cell r="A150" t="str">
            <v>903293-120-33</v>
          </cell>
          <cell r="B150">
            <v>4</v>
          </cell>
          <cell r="C150" t="str">
            <v>CHARGE HEATER FIRING</v>
          </cell>
          <cell r="D150" t="str">
            <v>A</v>
          </cell>
          <cell r="E150" t="str">
            <v>Y</v>
          </cell>
          <cell r="F150">
            <v>0.2</v>
          </cell>
          <cell r="G150">
            <v>37779</v>
          </cell>
          <cell r="H150">
            <v>37782</v>
          </cell>
          <cell r="I150">
            <v>37807</v>
          </cell>
          <cell r="J150">
            <v>37806</v>
          </cell>
          <cell r="K150">
            <v>37855</v>
          </cell>
          <cell r="L150">
            <v>38017</v>
          </cell>
          <cell r="M150">
            <v>38017</v>
          </cell>
          <cell r="N150">
            <v>93</v>
          </cell>
          <cell r="O150">
            <v>38107</v>
          </cell>
          <cell r="Q150">
            <v>93</v>
          </cell>
          <cell r="R150">
            <v>2</v>
          </cell>
        </row>
        <row r="151">
          <cell r="A151" t="str">
            <v>903293-120-34</v>
          </cell>
          <cell r="B151">
            <v>4</v>
          </cell>
          <cell r="C151" t="str">
            <v>NO. 1 INTERHEATER FIRING</v>
          </cell>
          <cell r="D151" t="str">
            <v>A</v>
          </cell>
          <cell r="E151" t="str">
            <v>Y</v>
          </cell>
          <cell r="F151">
            <v>0.2</v>
          </cell>
          <cell r="G151">
            <v>37779</v>
          </cell>
          <cell r="H151">
            <v>37782</v>
          </cell>
          <cell r="I151">
            <v>37807</v>
          </cell>
          <cell r="J151">
            <v>37806</v>
          </cell>
          <cell r="K151">
            <v>37855</v>
          </cell>
          <cell r="L151">
            <v>38017</v>
          </cell>
          <cell r="M151">
            <v>38017</v>
          </cell>
          <cell r="N151">
            <v>93</v>
          </cell>
          <cell r="O151">
            <v>38107</v>
          </cell>
          <cell r="Q151">
            <v>93</v>
          </cell>
          <cell r="R151">
            <v>2</v>
          </cell>
        </row>
        <row r="152">
          <cell r="A152" t="str">
            <v>903293-120-35</v>
          </cell>
          <cell r="B152">
            <v>4</v>
          </cell>
          <cell r="C152" t="str">
            <v>NO. 2 INTERHEATER FIRING</v>
          </cell>
          <cell r="D152" t="str">
            <v>A</v>
          </cell>
          <cell r="E152" t="str">
            <v>Y</v>
          </cell>
          <cell r="F152">
            <v>0.2</v>
          </cell>
          <cell r="G152">
            <v>37779</v>
          </cell>
          <cell r="H152">
            <v>37782</v>
          </cell>
          <cell r="I152">
            <v>37807</v>
          </cell>
          <cell r="J152">
            <v>37806</v>
          </cell>
          <cell r="K152">
            <v>37855</v>
          </cell>
          <cell r="L152">
            <v>38017</v>
          </cell>
          <cell r="M152">
            <v>38017</v>
          </cell>
          <cell r="N152">
            <v>93</v>
          </cell>
          <cell r="O152">
            <v>38107</v>
          </cell>
          <cell r="Q152">
            <v>93</v>
          </cell>
          <cell r="R152">
            <v>2</v>
          </cell>
        </row>
        <row r="153">
          <cell r="A153" t="str">
            <v>903293-120-36</v>
          </cell>
          <cell r="B153">
            <v>4</v>
          </cell>
          <cell r="C153" t="str">
            <v>NO. 3 INTERHEATER FIRING</v>
          </cell>
          <cell r="D153" t="str">
            <v>A</v>
          </cell>
          <cell r="E153" t="str">
            <v>Y</v>
          </cell>
          <cell r="F153">
            <v>0.2</v>
          </cell>
          <cell r="G153">
            <v>37779</v>
          </cell>
          <cell r="H153">
            <v>37782</v>
          </cell>
          <cell r="I153">
            <v>37807</v>
          </cell>
          <cell r="J153">
            <v>37806</v>
          </cell>
          <cell r="K153">
            <v>37855</v>
          </cell>
          <cell r="L153">
            <v>38017</v>
          </cell>
          <cell r="M153">
            <v>38017</v>
          </cell>
          <cell r="N153">
            <v>93</v>
          </cell>
          <cell r="O153">
            <v>38107</v>
          </cell>
          <cell r="Q153">
            <v>93</v>
          </cell>
          <cell r="R153">
            <v>2</v>
          </cell>
        </row>
        <row r="154">
          <cell r="A154" t="str">
            <v>903293-120-37</v>
          </cell>
          <cell r="B154">
            <v>3</v>
          </cell>
          <cell r="C154" t="str">
            <v>STEAM HEADER CONTROL SECTION</v>
          </cell>
          <cell r="D154" t="str">
            <v>A</v>
          </cell>
          <cell r="E154" t="str">
            <v>Y</v>
          </cell>
          <cell r="F154">
            <v>0.2</v>
          </cell>
          <cell r="G154">
            <v>37779</v>
          </cell>
          <cell r="H154">
            <v>37782</v>
          </cell>
          <cell r="I154">
            <v>37807</v>
          </cell>
          <cell r="J154">
            <v>37806</v>
          </cell>
          <cell r="K154">
            <v>37855</v>
          </cell>
          <cell r="L154">
            <v>38017</v>
          </cell>
          <cell r="M154">
            <v>38017</v>
          </cell>
          <cell r="N154">
            <v>93</v>
          </cell>
          <cell r="O154">
            <v>38107</v>
          </cell>
          <cell r="Q154">
            <v>93</v>
          </cell>
          <cell r="R154">
            <v>2</v>
          </cell>
        </row>
        <row r="155">
          <cell r="A155" t="str">
            <v>6318-02-41-02-1138</v>
          </cell>
          <cell r="B155">
            <v>0</v>
          </cell>
          <cell r="C155" t="str">
            <v>PSA FEED GAS COMPRESSOR</v>
          </cell>
          <cell r="D155" t="str">
            <v>A</v>
          </cell>
          <cell r="E155" t="str">
            <v>Y</v>
          </cell>
          <cell r="F155">
            <v>0.2</v>
          </cell>
          <cell r="G155">
            <v>37779</v>
          </cell>
          <cell r="H155">
            <v>37782</v>
          </cell>
          <cell r="I155">
            <v>37807</v>
          </cell>
          <cell r="J155">
            <v>37806</v>
          </cell>
          <cell r="K155">
            <v>37855</v>
          </cell>
          <cell r="L155">
            <v>38017</v>
          </cell>
          <cell r="M155">
            <v>38017</v>
          </cell>
          <cell r="N155">
            <v>93</v>
          </cell>
          <cell r="O155">
            <v>38107</v>
          </cell>
          <cell r="Q155">
            <v>93</v>
          </cell>
          <cell r="R155">
            <v>2</v>
          </cell>
        </row>
        <row r="156">
          <cell r="A156" t="str">
            <v>6318-02-41-02-1139</v>
          </cell>
          <cell r="B156">
            <v>0</v>
          </cell>
          <cell r="C156" t="str">
            <v>PSA SYSTEM</v>
          </cell>
          <cell r="D156" t="str">
            <v>A</v>
          </cell>
          <cell r="E156" t="str">
            <v>Y</v>
          </cell>
          <cell r="F156">
            <v>0.2</v>
          </cell>
          <cell r="G156">
            <v>37779</v>
          </cell>
          <cell r="H156">
            <v>37782</v>
          </cell>
          <cell r="I156">
            <v>37807</v>
          </cell>
          <cell r="J156">
            <v>37806</v>
          </cell>
          <cell r="K156">
            <v>37855</v>
          </cell>
          <cell r="L156">
            <v>38017</v>
          </cell>
          <cell r="M156">
            <v>38017</v>
          </cell>
          <cell r="N156">
            <v>93</v>
          </cell>
          <cell r="O156">
            <v>38107</v>
          </cell>
          <cell r="Q156">
            <v>93</v>
          </cell>
          <cell r="R156">
            <v>2</v>
          </cell>
        </row>
        <row r="157">
          <cell r="A157" t="str">
            <v>6318-02-41-02-1140</v>
          </cell>
          <cell r="B157">
            <v>0</v>
          </cell>
          <cell r="C157" t="str">
            <v>PSA OFF GAS COMPRESSOR</v>
          </cell>
          <cell r="D157" t="str">
            <v>A</v>
          </cell>
          <cell r="E157" t="str">
            <v>Y</v>
          </cell>
          <cell r="F157">
            <v>0.2</v>
          </cell>
          <cell r="G157">
            <v>37779</v>
          </cell>
          <cell r="H157">
            <v>37782</v>
          </cell>
          <cell r="I157">
            <v>37807</v>
          </cell>
          <cell r="J157">
            <v>37806</v>
          </cell>
          <cell r="K157">
            <v>37855</v>
          </cell>
          <cell r="L157">
            <v>38017</v>
          </cell>
          <cell r="M157">
            <v>38017</v>
          </cell>
          <cell r="N157">
            <v>93</v>
          </cell>
          <cell r="O157">
            <v>38107</v>
          </cell>
          <cell r="Q157">
            <v>93</v>
          </cell>
          <cell r="R157">
            <v>2</v>
          </cell>
        </row>
        <row r="158">
          <cell r="C158" t="str">
            <v>ISBL Utility Distribution P&amp;IDs for NHT, CCR_Pt and CCR_Rg</v>
          </cell>
        </row>
        <row r="159">
          <cell r="A159" t="str">
            <v>6318-02-41-02-1141</v>
          </cell>
          <cell r="B159">
            <v>2</v>
          </cell>
          <cell r="C159" t="str">
            <v>HP/MP STEAM &amp; CONDENSATE DISTRIBUTION</v>
          </cell>
          <cell r="D159" t="str">
            <v>A</v>
          </cell>
          <cell r="E159" t="str">
            <v>N</v>
          </cell>
          <cell r="F159">
            <v>0.2</v>
          </cell>
          <cell r="G159">
            <v>37785</v>
          </cell>
          <cell r="H159">
            <v>37782</v>
          </cell>
          <cell r="I159">
            <v>37813</v>
          </cell>
          <cell r="J159">
            <v>37806</v>
          </cell>
          <cell r="K159">
            <v>37855</v>
          </cell>
          <cell r="L159">
            <v>38017</v>
          </cell>
          <cell r="M159">
            <v>38017</v>
          </cell>
          <cell r="N159">
            <v>93</v>
          </cell>
          <cell r="O159">
            <v>38107</v>
          </cell>
          <cell r="Q159">
            <v>93</v>
          </cell>
          <cell r="R159">
            <v>2</v>
          </cell>
        </row>
        <row r="160">
          <cell r="A160" t="str">
            <v>6318-02-41-02-1142</v>
          </cell>
          <cell r="B160">
            <v>2</v>
          </cell>
          <cell r="C160" t="str">
            <v>BFW &amp; DMW DISTRIBUTION</v>
          </cell>
          <cell r="D160" t="str">
            <v>A</v>
          </cell>
          <cell r="E160" t="str">
            <v>N</v>
          </cell>
          <cell r="F160">
            <v>0.2</v>
          </cell>
          <cell r="G160">
            <v>37785</v>
          </cell>
          <cell r="H160">
            <v>37782</v>
          </cell>
          <cell r="I160">
            <v>37813</v>
          </cell>
          <cell r="J160">
            <v>37806</v>
          </cell>
          <cell r="K160">
            <v>37855</v>
          </cell>
          <cell r="L160">
            <v>38017</v>
          </cell>
          <cell r="M160">
            <v>38017</v>
          </cell>
          <cell r="N160">
            <v>93</v>
          </cell>
          <cell r="O160">
            <v>38107</v>
          </cell>
          <cell r="Q160">
            <v>93</v>
          </cell>
          <cell r="R160">
            <v>2</v>
          </cell>
        </row>
        <row r="161">
          <cell r="A161" t="str">
            <v>6318-02-41-02-1143</v>
          </cell>
          <cell r="B161">
            <v>2</v>
          </cell>
          <cell r="C161" t="str">
            <v xml:space="preserve">PLANT AIR, INSTRUMENT AIR, NITROGEN,
LP STEAM &amp; SERVICE WATER DISTRBN </v>
          </cell>
          <cell r="D161" t="str">
            <v>A</v>
          </cell>
          <cell r="E161" t="str">
            <v>N</v>
          </cell>
          <cell r="F161">
            <v>0.2</v>
          </cell>
          <cell r="G161">
            <v>37785</v>
          </cell>
          <cell r="H161">
            <v>37782</v>
          </cell>
          <cell r="I161">
            <v>37813</v>
          </cell>
          <cell r="J161">
            <v>37806</v>
          </cell>
          <cell r="K161">
            <v>37855</v>
          </cell>
          <cell r="L161">
            <v>38017</v>
          </cell>
          <cell r="M161">
            <v>38017</v>
          </cell>
          <cell r="N161">
            <v>93</v>
          </cell>
          <cell r="O161">
            <v>38107</v>
          </cell>
          <cell r="Q161">
            <v>93</v>
          </cell>
          <cell r="R161">
            <v>2</v>
          </cell>
        </row>
        <row r="162">
          <cell r="A162" t="str">
            <v>6318-02-41-02-1144</v>
          </cell>
          <cell r="B162">
            <v>2</v>
          </cell>
          <cell r="C162" t="str">
            <v>COOLING WATER &amp; BEARING COOLING WATER DISTRIBUTION</v>
          </cell>
          <cell r="D162" t="str">
            <v>A</v>
          </cell>
          <cell r="E162" t="str">
            <v>N</v>
          </cell>
          <cell r="F162">
            <v>0.2</v>
          </cell>
          <cell r="G162">
            <v>37785</v>
          </cell>
          <cell r="H162">
            <v>37782</v>
          </cell>
          <cell r="I162">
            <v>37813</v>
          </cell>
          <cell r="J162">
            <v>37806</v>
          </cell>
          <cell r="K162">
            <v>37855</v>
          </cell>
          <cell r="L162">
            <v>38017</v>
          </cell>
          <cell r="M162">
            <v>38017</v>
          </cell>
          <cell r="N162">
            <v>93</v>
          </cell>
          <cell r="O162">
            <v>38107</v>
          </cell>
          <cell r="Q162">
            <v>93</v>
          </cell>
          <cell r="R162">
            <v>2</v>
          </cell>
        </row>
        <row r="163">
          <cell r="A163" t="str">
            <v>6318-02-41-02-1145</v>
          </cell>
          <cell r="B163">
            <v>2</v>
          </cell>
          <cell r="C163" t="str">
            <v>CLOSED BLOWDOWN SYSTEM</v>
          </cell>
          <cell r="D163" t="str">
            <v>A</v>
          </cell>
          <cell r="E163" t="str">
            <v>N</v>
          </cell>
          <cell r="F163">
            <v>0.2</v>
          </cell>
          <cell r="G163">
            <v>37785</v>
          </cell>
          <cell r="H163">
            <v>37782</v>
          </cell>
          <cell r="I163">
            <v>37813</v>
          </cell>
          <cell r="J163">
            <v>37806</v>
          </cell>
          <cell r="K163">
            <v>37855</v>
          </cell>
          <cell r="L163">
            <v>38017</v>
          </cell>
          <cell r="M163">
            <v>38017</v>
          </cell>
          <cell r="N163">
            <v>93</v>
          </cell>
          <cell r="O163">
            <v>38107</v>
          </cell>
          <cell r="Q163">
            <v>93</v>
          </cell>
          <cell r="R163">
            <v>2</v>
          </cell>
        </row>
        <row r="164">
          <cell r="A164" t="str">
            <v>6318-02-41-02-1146</v>
          </cell>
          <cell r="B164">
            <v>2</v>
          </cell>
          <cell r="C164" t="str">
            <v>FLARE SYSTEM</v>
          </cell>
          <cell r="D164" t="str">
            <v>A</v>
          </cell>
          <cell r="E164" t="str">
            <v>N</v>
          </cell>
          <cell r="F164">
            <v>0.2</v>
          </cell>
          <cell r="G164">
            <v>37785</v>
          </cell>
          <cell r="H164">
            <v>37782</v>
          </cell>
          <cell r="I164">
            <v>37813</v>
          </cell>
          <cell r="J164">
            <v>37806</v>
          </cell>
          <cell r="K164">
            <v>37855</v>
          </cell>
          <cell r="L164">
            <v>38017</v>
          </cell>
          <cell r="M164">
            <v>38017</v>
          </cell>
          <cell r="N164">
            <v>93</v>
          </cell>
          <cell r="O164">
            <v>38107</v>
          </cell>
          <cell r="Q164">
            <v>93</v>
          </cell>
          <cell r="R164">
            <v>2</v>
          </cell>
        </row>
        <row r="165">
          <cell r="A165" t="str">
            <v>6318-02-41-02-1147</v>
          </cell>
          <cell r="B165">
            <v>2</v>
          </cell>
          <cell r="C165" t="str">
            <v>FUEL GAS DISTRIBUTION</v>
          </cell>
          <cell r="D165" t="str">
            <v>A</v>
          </cell>
          <cell r="E165" t="str">
            <v>N</v>
          </cell>
          <cell r="F165">
            <v>0.2</v>
          </cell>
          <cell r="G165">
            <v>37785</v>
          </cell>
          <cell r="H165">
            <v>37782</v>
          </cell>
          <cell r="I165">
            <v>37813</v>
          </cell>
          <cell r="J165">
            <v>37806</v>
          </cell>
          <cell r="K165">
            <v>37855</v>
          </cell>
          <cell r="L165">
            <v>38017</v>
          </cell>
          <cell r="M165">
            <v>38017</v>
          </cell>
          <cell r="N165">
            <v>93</v>
          </cell>
          <cell r="O165">
            <v>38107</v>
          </cell>
          <cell r="Q165">
            <v>93</v>
          </cell>
          <cell r="R165">
            <v>2</v>
          </cell>
        </row>
        <row r="166">
          <cell r="A166" t="str">
            <v>6318-02-41-02-1148</v>
          </cell>
          <cell r="B166">
            <v>1</v>
          </cell>
          <cell r="C166" t="str">
            <v>CONDENSATE HANDLING SYSTEM</v>
          </cell>
          <cell r="D166" t="str">
            <v>A</v>
          </cell>
          <cell r="E166" t="str">
            <v>N</v>
          </cell>
          <cell r="F166">
            <v>0.2</v>
          </cell>
          <cell r="G166">
            <v>37785</v>
          </cell>
          <cell r="H166">
            <v>37782</v>
          </cell>
          <cell r="I166">
            <v>37813</v>
          </cell>
          <cell r="J166">
            <v>37806</v>
          </cell>
          <cell r="K166">
            <v>37855</v>
          </cell>
          <cell r="L166">
            <v>38017</v>
          </cell>
          <cell r="M166">
            <v>38017</v>
          </cell>
          <cell r="N166">
            <v>93</v>
          </cell>
          <cell r="O166">
            <v>38107</v>
          </cell>
          <cell r="Q166">
            <v>93</v>
          </cell>
          <cell r="R166">
            <v>2</v>
          </cell>
        </row>
        <row r="167">
          <cell r="A167" t="str">
            <v>6318-02-41-02-1151</v>
          </cell>
          <cell r="B167">
            <v>0</v>
          </cell>
          <cell r="C167" t="str">
            <v>PUMP SEAL PLANS-I</v>
          </cell>
          <cell r="D167" t="str">
            <v>A</v>
          </cell>
          <cell r="E167" t="str">
            <v>N</v>
          </cell>
          <cell r="F167">
            <v>0.2</v>
          </cell>
          <cell r="G167">
            <v>37785</v>
          </cell>
          <cell r="H167">
            <v>37782</v>
          </cell>
          <cell r="I167">
            <v>37813</v>
          </cell>
          <cell r="J167">
            <v>37806</v>
          </cell>
          <cell r="K167">
            <v>37855</v>
          </cell>
          <cell r="L167">
            <v>38017</v>
          </cell>
          <cell r="M167">
            <v>38017</v>
          </cell>
          <cell r="N167">
            <v>93</v>
          </cell>
          <cell r="O167">
            <v>38107</v>
          </cell>
          <cell r="Q167">
            <v>93</v>
          </cell>
          <cell r="R167">
            <v>2</v>
          </cell>
        </row>
        <row r="168">
          <cell r="A168" t="str">
            <v>6318-02-41-02-1152</v>
          </cell>
          <cell r="B168">
            <v>0</v>
          </cell>
          <cell r="C168" t="str">
            <v>PUMP SEAL PLANS-II</v>
          </cell>
          <cell r="D168" t="str">
            <v>A</v>
          </cell>
          <cell r="E168" t="str">
            <v>N</v>
          </cell>
          <cell r="F168">
            <v>0.2</v>
          </cell>
          <cell r="G168">
            <v>37785</v>
          </cell>
          <cell r="H168">
            <v>37782</v>
          </cell>
          <cell r="I168">
            <v>37813</v>
          </cell>
          <cell r="J168">
            <v>37806</v>
          </cell>
          <cell r="K168">
            <v>37855</v>
          </cell>
          <cell r="L168">
            <v>38017</v>
          </cell>
          <cell r="M168">
            <v>38017</v>
          </cell>
          <cell r="N168">
            <v>93</v>
          </cell>
          <cell r="O168">
            <v>38107</v>
          </cell>
          <cell r="Q168">
            <v>93</v>
          </cell>
          <cell r="R168">
            <v>2</v>
          </cell>
        </row>
        <row r="169">
          <cell r="A169" t="str">
            <v>6318-02-41-02-1153</v>
          </cell>
          <cell r="B169">
            <v>0</v>
          </cell>
          <cell r="C169" t="str">
            <v>CONTROL VALVE VENT &amp; DRAIN DETAILS</v>
          </cell>
          <cell r="D169" t="str">
            <v>A</v>
          </cell>
          <cell r="E169" t="str">
            <v>N</v>
          </cell>
          <cell r="F169">
            <v>0.2</v>
          </cell>
          <cell r="G169">
            <v>37785</v>
          </cell>
          <cell r="H169">
            <v>37782</v>
          </cell>
          <cell r="I169">
            <v>37813</v>
          </cell>
          <cell r="J169">
            <v>37806</v>
          </cell>
          <cell r="K169">
            <v>37855</v>
          </cell>
          <cell r="L169">
            <v>38017</v>
          </cell>
          <cell r="M169">
            <v>38017</v>
          </cell>
          <cell r="N169">
            <v>93</v>
          </cell>
          <cell r="O169">
            <v>38107</v>
          </cell>
          <cell r="Q169">
            <v>93</v>
          </cell>
          <cell r="R169">
            <v>2</v>
          </cell>
        </row>
        <row r="170">
          <cell r="A170" t="str">
            <v>6318-02-41-02-1154</v>
          </cell>
          <cell r="B170">
            <v>0</v>
          </cell>
          <cell r="C170" t="str">
            <v>PUMP VENT &amp; DRAIN DETAILS</v>
          </cell>
          <cell r="D170" t="str">
            <v>A</v>
          </cell>
          <cell r="E170" t="str">
            <v>N</v>
          </cell>
          <cell r="F170">
            <v>0.2</v>
          </cell>
          <cell r="G170">
            <v>37785</v>
          </cell>
          <cell r="H170">
            <v>37782</v>
          </cell>
          <cell r="I170">
            <v>37813</v>
          </cell>
          <cell r="J170">
            <v>37806</v>
          </cell>
          <cell r="K170">
            <v>37855</v>
          </cell>
          <cell r="L170">
            <v>38017</v>
          </cell>
          <cell r="M170">
            <v>38017</v>
          </cell>
          <cell r="N170">
            <v>93</v>
          </cell>
          <cell r="O170">
            <v>38107</v>
          </cell>
          <cell r="Q170">
            <v>93</v>
          </cell>
          <cell r="R170">
            <v>2</v>
          </cell>
        </row>
        <row r="171">
          <cell r="A171" t="str">
            <v>6318-02-41-02-1155</v>
          </cell>
          <cell r="B171">
            <v>0</v>
          </cell>
          <cell r="C171" t="str">
            <v>LEVEL INST. VENT &amp; DRAIN DETAILS</v>
          </cell>
          <cell r="D171" t="str">
            <v>A</v>
          </cell>
          <cell r="E171" t="str">
            <v>N</v>
          </cell>
          <cell r="F171">
            <v>0.2</v>
          </cell>
          <cell r="G171">
            <v>37785</v>
          </cell>
          <cell r="H171">
            <v>37782</v>
          </cell>
          <cell r="I171">
            <v>37813</v>
          </cell>
          <cell r="J171">
            <v>37806</v>
          </cell>
          <cell r="K171">
            <v>37855</v>
          </cell>
          <cell r="L171">
            <v>38017</v>
          </cell>
          <cell r="M171">
            <v>38017</v>
          </cell>
          <cell r="N171">
            <v>93</v>
          </cell>
          <cell r="O171">
            <v>38107</v>
          </cell>
          <cell r="Q171">
            <v>93</v>
          </cell>
          <cell r="R171">
            <v>2</v>
          </cell>
        </row>
        <row r="172">
          <cell r="A172" t="str">
            <v>6318-02-41-02-1156</v>
          </cell>
          <cell r="B172">
            <v>0</v>
          </cell>
          <cell r="C172" t="str">
            <v>SAMPLE CONNNECTION DETAILS</v>
          </cell>
          <cell r="D172" t="str">
            <v>A</v>
          </cell>
          <cell r="E172" t="str">
            <v>N</v>
          </cell>
          <cell r="F172">
            <v>0.2</v>
          </cell>
          <cell r="G172">
            <v>37785</v>
          </cell>
          <cell r="H172">
            <v>37782</v>
          </cell>
          <cell r="I172">
            <v>37813</v>
          </cell>
          <cell r="J172">
            <v>37806</v>
          </cell>
          <cell r="K172">
            <v>37855</v>
          </cell>
          <cell r="L172">
            <v>38017</v>
          </cell>
          <cell r="M172">
            <v>38017</v>
          </cell>
          <cell r="N172">
            <v>93</v>
          </cell>
          <cell r="O172">
            <v>38107</v>
          </cell>
          <cell r="Q172">
            <v>93</v>
          </cell>
          <cell r="R172">
            <v>2</v>
          </cell>
        </row>
        <row r="173">
          <cell r="A173" t="str">
            <v>6318-02-41-02-1157</v>
          </cell>
          <cell r="B173">
            <v>0</v>
          </cell>
          <cell r="C173" t="str">
            <v>LOW POINT DRAIN DETAILS</v>
          </cell>
          <cell r="D173" t="str">
            <v>A</v>
          </cell>
          <cell r="E173" t="str">
            <v>N</v>
          </cell>
          <cell r="F173">
            <v>0.2</v>
          </cell>
          <cell r="G173">
            <v>37785</v>
          </cell>
          <cell r="H173">
            <v>37782</v>
          </cell>
          <cell r="I173">
            <v>37813</v>
          </cell>
          <cell r="J173">
            <v>37806</v>
          </cell>
          <cell r="K173">
            <v>37855</v>
          </cell>
          <cell r="L173">
            <v>38017</v>
          </cell>
          <cell r="M173">
            <v>38017</v>
          </cell>
          <cell r="N173">
            <v>93</v>
          </cell>
          <cell r="O173">
            <v>38107</v>
          </cell>
          <cell r="Q173">
            <v>93</v>
          </cell>
          <cell r="R173">
            <v>2</v>
          </cell>
        </row>
        <row r="174">
          <cell r="C174" t="str">
            <v>Other Deliverables</v>
          </cell>
        </row>
        <row r="175">
          <cell r="A175" t="str">
            <v>6318-02-02-EL-1001</v>
          </cell>
          <cell r="B175" t="str">
            <v>EQUIPMENT LIST</v>
          </cell>
          <cell r="C175" t="str">
            <v>EQUIPMENT LIST</v>
          </cell>
          <cell r="D175" t="str">
            <v>I</v>
          </cell>
          <cell r="E175" t="str">
            <v>N</v>
          </cell>
          <cell r="F175">
            <v>0.2</v>
          </cell>
          <cell r="G175">
            <v>37802</v>
          </cell>
          <cell r="H175">
            <v>37802</v>
          </cell>
          <cell r="I175">
            <v>37830</v>
          </cell>
          <cell r="J175">
            <v>37823</v>
          </cell>
          <cell r="K175">
            <v>37863</v>
          </cell>
          <cell r="L175">
            <v>100</v>
          </cell>
          <cell r="O175">
            <v>38107</v>
          </cell>
          <cell r="Q175">
            <v>100</v>
          </cell>
        </row>
        <row r="176">
          <cell r="C176" t="str">
            <v>EQUIPMENT DATASHEETS (Note 1)</v>
          </cell>
          <cell r="D176" t="str">
            <v>A</v>
          </cell>
          <cell r="E176" t="str">
            <v>N</v>
          </cell>
          <cell r="F176">
            <v>1.47</v>
          </cell>
          <cell r="G176">
            <v>37820</v>
          </cell>
          <cell r="H176">
            <v>37806</v>
          </cell>
          <cell r="I176">
            <v>37848</v>
          </cell>
          <cell r="J176">
            <v>37826</v>
          </cell>
          <cell r="K176">
            <v>37863</v>
          </cell>
          <cell r="L176">
            <v>38107</v>
          </cell>
          <cell r="M176">
            <v>100</v>
          </cell>
          <cell r="N176">
            <v>2</v>
          </cell>
          <cell r="O176">
            <v>38107</v>
          </cell>
          <cell r="Q176">
            <v>100</v>
          </cell>
          <cell r="R176">
            <v>2</v>
          </cell>
        </row>
        <row r="177">
          <cell r="C177" t="str">
            <v>CONTROL VALVE DATASHEETS (Note 1)</v>
          </cell>
          <cell r="D177" t="str">
            <v>A</v>
          </cell>
          <cell r="E177" t="str">
            <v>N</v>
          </cell>
          <cell r="F177">
            <v>1.47</v>
          </cell>
          <cell r="G177">
            <v>37817</v>
          </cell>
          <cell r="H177">
            <v>37809</v>
          </cell>
          <cell r="I177">
            <v>37845</v>
          </cell>
          <cell r="J177">
            <v>37863</v>
          </cell>
          <cell r="K177">
            <v>37863</v>
          </cell>
          <cell r="L177">
            <v>100</v>
          </cell>
          <cell r="M177">
            <v>2</v>
          </cell>
          <cell r="O177">
            <v>38107</v>
          </cell>
          <cell r="Q177">
            <v>100</v>
          </cell>
          <cell r="R177">
            <v>2</v>
          </cell>
        </row>
        <row r="178">
          <cell r="C178" t="str">
            <v>SAFETY VALVE DATASHEETS (Note 1)</v>
          </cell>
          <cell r="D178" t="str">
            <v>A</v>
          </cell>
          <cell r="E178" t="str">
            <v>N</v>
          </cell>
          <cell r="F178">
            <v>0.6</v>
          </cell>
          <cell r="G178">
            <v>37824</v>
          </cell>
          <cell r="H178">
            <v>37809</v>
          </cell>
          <cell r="I178">
            <v>37852</v>
          </cell>
          <cell r="J178">
            <v>37863</v>
          </cell>
          <cell r="K178">
            <v>37863</v>
          </cell>
          <cell r="L178">
            <v>100</v>
          </cell>
          <cell r="M178">
            <v>2</v>
          </cell>
          <cell r="O178">
            <v>38107</v>
          </cell>
          <cell r="Q178">
            <v>100</v>
          </cell>
          <cell r="R178">
            <v>2</v>
          </cell>
        </row>
        <row r="179">
          <cell r="C179" t="str">
            <v>FLOW ISNTRUMENTS/ANALYSERS</v>
          </cell>
          <cell r="D179" t="str">
            <v>R</v>
          </cell>
          <cell r="E179" t="str">
            <v>N</v>
          </cell>
          <cell r="F179">
            <v>1.47</v>
          </cell>
          <cell r="G179">
            <v>37833</v>
          </cell>
          <cell r="H179">
            <v>37831</v>
          </cell>
          <cell r="I179">
            <v>37861</v>
          </cell>
          <cell r="J179">
            <v>37863</v>
          </cell>
          <cell r="K179">
            <v>37863</v>
          </cell>
          <cell r="O179">
            <v>38107</v>
          </cell>
        </row>
        <row r="180">
          <cell r="C180" t="str">
            <v>OTHER INSTRUMENT DATASHEETS (Note 1)</v>
          </cell>
          <cell r="D180" t="str">
            <v>I</v>
          </cell>
          <cell r="E180" t="str">
            <v>N</v>
          </cell>
          <cell r="F180">
            <v>1.47</v>
          </cell>
          <cell r="G180">
            <v>37833</v>
          </cell>
          <cell r="H180">
            <v>37831</v>
          </cell>
          <cell r="I180">
            <v>37861</v>
          </cell>
          <cell r="J180">
            <v>37863</v>
          </cell>
          <cell r="K180">
            <v>37863</v>
          </cell>
          <cell r="L180">
            <v>100</v>
          </cell>
          <cell r="O180">
            <v>38107</v>
          </cell>
          <cell r="Q180">
            <v>100</v>
          </cell>
        </row>
        <row r="181">
          <cell r="A181" t="str">
            <v>6318-02-02-LS-1100</v>
          </cell>
          <cell r="B181">
            <v>0</v>
          </cell>
          <cell r="C181" t="str">
            <v>LINE SCHEDULES</v>
          </cell>
          <cell r="D181" t="str">
            <v>I</v>
          </cell>
          <cell r="E181" t="str">
            <v>N</v>
          </cell>
          <cell r="F181">
            <v>1.47</v>
          </cell>
          <cell r="G181">
            <v>37833</v>
          </cell>
          <cell r="H181">
            <v>37825</v>
          </cell>
          <cell r="I181">
            <v>37861</v>
          </cell>
          <cell r="J181">
            <v>37863</v>
          </cell>
          <cell r="K181">
            <v>37863</v>
          </cell>
          <cell r="L181">
            <v>100</v>
          </cell>
          <cell r="M181">
            <v>2</v>
          </cell>
          <cell r="O181">
            <v>38107</v>
          </cell>
          <cell r="Q181">
            <v>100</v>
          </cell>
          <cell r="R181">
            <v>2</v>
          </cell>
        </row>
        <row r="182">
          <cell r="A182" t="str">
            <v>6318-02-02-SM-1003</v>
          </cell>
          <cell r="B182">
            <v>1</v>
          </cell>
          <cell r="C182" t="str">
            <v>FLARE LOAD SUMMARY (INCLUDES NHT/ CCR Rg)</v>
          </cell>
          <cell r="D182" t="str">
            <v>A</v>
          </cell>
          <cell r="E182" t="str">
            <v>N</v>
          </cell>
          <cell r="F182">
            <v>0.2</v>
          </cell>
          <cell r="G182">
            <v>37817</v>
          </cell>
          <cell r="H182">
            <v>37811</v>
          </cell>
          <cell r="I182">
            <v>37845</v>
          </cell>
          <cell r="J182">
            <v>37863</v>
          </cell>
          <cell r="K182">
            <v>37863</v>
          </cell>
          <cell r="L182">
            <v>100</v>
          </cell>
          <cell r="O182">
            <v>38107</v>
          </cell>
          <cell r="Q182">
            <v>100</v>
          </cell>
        </row>
        <row r="183">
          <cell r="A183" t="str">
            <v>6318-02-02-SM-1001</v>
          </cell>
          <cell r="B183">
            <v>1</v>
          </cell>
          <cell r="C183" t="str">
            <v>UTILITY SUMMARY</v>
          </cell>
          <cell r="D183" t="str">
            <v>R</v>
          </cell>
          <cell r="E183" t="str">
            <v>N</v>
          </cell>
          <cell r="F183">
            <v>0.2</v>
          </cell>
          <cell r="G183">
            <v>37823</v>
          </cell>
          <cell r="H183">
            <v>37851</v>
          </cell>
          <cell r="I183">
            <v>37851</v>
          </cell>
          <cell r="J183">
            <v>38107</v>
          </cell>
          <cell r="K183">
            <v>37863</v>
          </cell>
          <cell r="O183">
            <v>38107</v>
          </cell>
          <cell r="Q183">
            <v>100</v>
          </cell>
        </row>
        <row r="184">
          <cell r="A184" t="str">
            <v>6318-00-02-SM-1002</v>
          </cell>
          <cell r="B184">
            <v>1</v>
          </cell>
          <cell r="C184" t="str">
            <v>EFFLUENT SUMMARY</v>
          </cell>
          <cell r="D184" t="str">
            <v>I</v>
          </cell>
          <cell r="E184" t="str">
            <v>N</v>
          </cell>
          <cell r="F184">
            <v>0.2</v>
          </cell>
          <cell r="G184">
            <v>37823</v>
          </cell>
          <cell r="H184">
            <v>37831</v>
          </cell>
          <cell r="I184">
            <v>37851</v>
          </cell>
          <cell r="J184">
            <v>37863</v>
          </cell>
          <cell r="K184">
            <v>37863</v>
          </cell>
          <cell r="L184">
            <v>100</v>
          </cell>
          <cell r="O184">
            <v>38107</v>
          </cell>
          <cell r="Q184">
            <v>100</v>
          </cell>
        </row>
        <row r="185">
          <cell r="A185" t="str">
            <v>6318-02-02-SM-1004</v>
          </cell>
          <cell r="B185">
            <v>1</v>
          </cell>
          <cell r="C185" t="str">
            <v>CATALYST &amp; CHEMICALS SUMMARY</v>
          </cell>
          <cell r="D185" t="str">
            <v>I</v>
          </cell>
          <cell r="E185" t="str">
            <v>N</v>
          </cell>
          <cell r="F185">
            <v>0.2</v>
          </cell>
          <cell r="G185">
            <v>37823</v>
          </cell>
          <cell r="H185">
            <v>37832</v>
          </cell>
          <cell r="I185">
            <v>37851</v>
          </cell>
          <cell r="J185">
            <v>37863</v>
          </cell>
          <cell r="K185">
            <v>37863</v>
          </cell>
          <cell r="L185">
            <v>100</v>
          </cell>
          <cell r="O185">
            <v>38107</v>
          </cell>
          <cell r="Q185">
            <v>100</v>
          </cell>
        </row>
        <row r="186">
          <cell r="A186" t="str">
            <v>6318-02-02-BL-1001</v>
          </cell>
          <cell r="B186">
            <v>2</v>
          </cell>
          <cell r="C186" t="str">
            <v>BATTERY LIMIT CONDITIONS (INCLUDES NHT/ CCR Rg)</v>
          </cell>
          <cell r="D186" t="str">
            <v>A</v>
          </cell>
          <cell r="E186" t="str">
            <v>N</v>
          </cell>
          <cell r="F186">
            <v>0.2</v>
          </cell>
          <cell r="G186">
            <v>37809</v>
          </cell>
          <cell r="H186">
            <v>37812</v>
          </cell>
          <cell r="I186">
            <v>37837</v>
          </cell>
          <cell r="J186">
            <v>37863</v>
          </cell>
          <cell r="K186">
            <v>37863</v>
          </cell>
          <cell r="L186">
            <v>100</v>
          </cell>
          <cell r="O186">
            <v>38107</v>
          </cell>
          <cell r="Q186">
            <v>100</v>
          </cell>
        </row>
        <row r="188">
          <cell r="C188" t="str">
            <v>BENZENE TOLUENE FRACTIONATION UNIT</v>
          </cell>
        </row>
        <row r="189">
          <cell r="C189" t="str">
            <v>PFD's</v>
          </cell>
        </row>
        <row r="190">
          <cell r="A190" t="str">
            <v>903341-110-01</v>
          </cell>
          <cell r="B190">
            <v>2</v>
          </cell>
          <cell r="C190" t="str">
            <v>CLAY TREATING SECTION</v>
          </cell>
          <cell r="D190" t="str">
            <v>R</v>
          </cell>
          <cell r="E190" t="str">
            <v>N</v>
          </cell>
        </row>
        <row r="191">
          <cell r="A191" t="str">
            <v>903341-110-02</v>
          </cell>
          <cell r="B191">
            <v>2</v>
          </cell>
          <cell r="C191" t="str">
            <v>BENZENE COLUMN SECTION</v>
          </cell>
          <cell r="D191" t="str">
            <v>R</v>
          </cell>
          <cell r="E191" t="str">
            <v>N</v>
          </cell>
        </row>
        <row r="192">
          <cell r="A192" t="str">
            <v>903341-110-03</v>
          </cell>
          <cell r="B192">
            <v>2</v>
          </cell>
          <cell r="C192" t="str">
            <v>TOULENE COLUMN SECTION</v>
          </cell>
          <cell r="D192" t="str">
            <v>R</v>
          </cell>
          <cell r="E192" t="str">
            <v>N</v>
          </cell>
        </row>
        <row r="193">
          <cell r="C193" t="str">
            <v>MATERIAL SELECTION DIAGRAM</v>
          </cell>
        </row>
        <row r="194">
          <cell r="A194" t="str">
            <v>903341-115-01</v>
          </cell>
          <cell r="B194">
            <v>0</v>
          </cell>
          <cell r="C194" t="str">
            <v>CLAY TREATING SECTION</v>
          </cell>
          <cell r="D194" t="str">
            <v>I</v>
          </cell>
          <cell r="E194" t="str">
            <v>Y</v>
          </cell>
        </row>
        <row r="195">
          <cell r="A195" t="str">
            <v>903341-115-02</v>
          </cell>
          <cell r="B195">
            <v>1</v>
          </cell>
          <cell r="C195" t="str">
            <v>BENZENE COLUMN SECTION</v>
          </cell>
          <cell r="D195" t="str">
            <v>I</v>
          </cell>
          <cell r="E195" t="str">
            <v>Y</v>
          </cell>
        </row>
        <row r="196">
          <cell r="A196" t="str">
            <v>903341-115-03</v>
          </cell>
          <cell r="B196">
            <v>1</v>
          </cell>
          <cell r="C196" t="str">
            <v>TOULENE COLUMN SECTION</v>
          </cell>
          <cell r="D196" t="str">
            <v>I</v>
          </cell>
          <cell r="E196" t="str">
            <v>Y</v>
          </cell>
        </row>
        <row r="198">
          <cell r="C198" t="str">
            <v>PROCESS P&amp;ID's</v>
          </cell>
        </row>
        <row r="199">
          <cell r="A199" t="str">
            <v>903341-120-01</v>
          </cell>
          <cell r="B199">
            <v>4</v>
          </cell>
          <cell r="C199" t="str">
            <v>LEGEND AND INSTRUMENT IDENTIFICATION</v>
          </cell>
          <cell r="D199" t="str">
            <v>A</v>
          </cell>
          <cell r="E199" t="str">
            <v>Y</v>
          </cell>
          <cell r="F199">
            <v>0.2</v>
          </cell>
          <cell r="G199">
            <v>37779</v>
          </cell>
          <cell r="H199">
            <v>37771</v>
          </cell>
          <cell r="I199">
            <v>37807</v>
          </cell>
          <cell r="J199">
            <v>37806</v>
          </cell>
          <cell r="K199">
            <v>37855</v>
          </cell>
          <cell r="L199">
            <v>38017</v>
          </cell>
          <cell r="M199">
            <v>38017</v>
          </cell>
          <cell r="N199">
            <v>93</v>
          </cell>
          <cell r="O199">
            <v>38107</v>
          </cell>
          <cell r="Q199">
            <v>93</v>
          </cell>
          <cell r="R199">
            <v>2</v>
          </cell>
        </row>
        <row r="200">
          <cell r="A200" t="str">
            <v>903341-120-02</v>
          </cell>
          <cell r="B200">
            <v>4</v>
          </cell>
          <cell r="C200" t="str">
            <v>GENERAL DETAILS AND NOTES</v>
          </cell>
          <cell r="D200" t="str">
            <v>A</v>
          </cell>
          <cell r="E200" t="str">
            <v>Y</v>
          </cell>
          <cell r="F200">
            <v>0.2</v>
          </cell>
          <cell r="G200">
            <v>37779</v>
          </cell>
          <cell r="H200">
            <v>37771</v>
          </cell>
          <cell r="I200">
            <v>37807</v>
          </cell>
          <cell r="J200">
            <v>37806</v>
          </cell>
          <cell r="K200">
            <v>37855</v>
          </cell>
          <cell r="L200">
            <v>38017</v>
          </cell>
          <cell r="M200">
            <v>38017</v>
          </cell>
          <cell r="N200">
            <v>93</v>
          </cell>
          <cell r="O200">
            <v>38107</v>
          </cell>
          <cell r="Q200">
            <v>93</v>
          </cell>
          <cell r="R200">
            <v>2</v>
          </cell>
        </row>
        <row r="201">
          <cell r="A201" t="str">
            <v>903341-120-03</v>
          </cell>
          <cell r="B201">
            <v>4</v>
          </cell>
          <cell r="C201" t="str">
            <v>UNIT SPECIFIC DETAILS AND NOTES</v>
          </cell>
          <cell r="D201" t="str">
            <v>A</v>
          </cell>
          <cell r="E201" t="str">
            <v>Y</v>
          </cell>
          <cell r="F201">
            <v>0.2</v>
          </cell>
          <cell r="G201">
            <v>37779</v>
          </cell>
          <cell r="H201">
            <v>37771</v>
          </cell>
          <cell r="I201">
            <v>37807</v>
          </cell>
          <cell r="J201">
            <v>37806</v>
          </cell>
          <cell r="K201">
            <v>37855</v>
          </cell>
          <cell r="L201">
            <v>38017</v>
          </cell>
          <cell r="M201">
            <v>38017</v>
          </cell>
          <cell r="N201">
            <v>93</v>
          </cell>
          <cell r="O201">
            <v>38107</v>
          </cell>
          <cell r="Q201">
            <v>93</v>
          </cell>
          <cell r="R201">
            <v>2</v>
          </cell>
        </row>
        <row r="202">
          <cell r="A202" t="str">
            <v>903341-120-04</v>
          </cell>
          <cell r="B202">
            <v>5</v>
          </cell>
          <cell r="C202" t="str">
            <v>CLAY TREATER CHARGE TANK</v>
          </cell>
          <cell r="D202" t="str">
            <v>A</v>
          </cell>
          <cell r="E202" t="str">
            <v>Y</v>
          </cell>
          <cell r="F202">
            <v>0.2</v>
          </cell>
          <cell r="G202">
            <v>37779</v>
          </cell>
          <cell r="H202">
            <v>37771</v>
          </cell>
          <cell r="I202">
            <v>37807</v>
          </cell>
          <cell r="J202">
            <v>37806</v>
          </cell>
          <cell r="K202">
            <v>37855</v>
          </cell>
          <cell r="L202">
            <v>38017</v>
          </cell>
          <cell r="M202">
            <v>38017</v>
          </cell>
          <cell r="N202">
            <v>93</v>
          </cell>
          <cell r="O202">
            <v>38107</v>
          </cell>
          <cell r="Q202">
            <v>93</v>
          </cell>
          <cell r="R202">
            <v>2</v>
          </cell>
        </row>
        <row r="203">
          <cell r="A203" t="str">
            <v>903341-120-05</v>
          </cell>
          <cell r="B203">
            <v>5</v>
          </cell>
          <cell r="C203" t="str">
            <v>CLAY TREATER EXCHANGER</v>
          </cell>
          <cell r="D203" t="str">
            <v>A</v>
          </cell>
          <cell r="E203" t="str">
            <v>Y</v>
          </cell>
          <cell r="F203">
            <v>0.2</v>
          </cell>
          <cell r="G203">
            <v>37779</v>
          </cell>
          <cell r="H203">
            <v>37771</v>
          </cell>
          <cell r="I203">
            <v>37807</v>
          </cell>
          <cell r="J203">
            <v>37806</v>
          </cell>
          <cell r="K203">
            <v>37855</v>
          </cell>
          <cell r="L203">
            <v>38017</v>
          </cell>
          <cell r="M203">
            <v>38017</v>
          </cell>
          <cell r="N203">
            <v>93</v>
          </cell>
          <cell r="O203">
            <v>38107</v>
          </cell>
          <cell r="Q203">
            <v>93</v>
          </cell>
          <cell r="R203">
            <v>2</v>
          </cell>
        </row>
        <row r="204">
          <cell r="A204" t="str">
            <v>903341-120-06</v>
          </cell>
          <cell r="B204">
            <v>3</v>
          </cell>
          <cell r="C204" t="str">
            <v>CLAY TREATERS</v>
          </cell>
          <cell r="D204" t="str">
            <v>A</v>
          </cell>
          <cell r="E204" t="str">
            <v>Y</v>
          </cell>
          <cell r="F204">
            <v>0.2</v>
          </cell>
          <cell r="G204">
            <v>37779</v>
          </cell>
          <cell r="H204">
            <v>37771</v>
          </cell>
          <cell r="I204">
            <v>37807</v>
          </cell>
          <cell r="J204">
            <v>37806</v>
          </cell>
          <cell r="K204">
            <v>37855</v>
          </cell>
          <cell r="L204">
            <v>38017</v>
          </cell>
          <cell r="M204">
            <v>38017</v>
          </cell>
          <cell r="N204">
            <v>93</v>
          </cell>
          <cell r="O204">
            <v>38107</v>
          </cell>
          <cell r="Q204">
            <v>93</v>
          </cell>
          <cell r="R204">
            <v>2</v>
          </cell>
        </row>
        <row r="205">
          <cell r="A205" t="str">
            <v>903341-120-07</v>
          </cell>
          <cell r="B205">
            <v>5</v>
          </cell>
          <cell r="C205" t="str">
            <v>BENZENE COLUMN</v>
          </cell>
          <cell r="D205" t="str">
            <v>A</v>
          </cell>
          <cell r="E205" t="str">
            <v>Y</v>
          </cell>
          <cell r="F205">
            <v>0.2</v>
          </cell>
          <cell r="G205">
            <v>37779</v>
          </cell>
          <cell r="H205">
            <v>37771</v>
          </cell>
          <cell r="I205">
            <v>37807</v>
          </cell>
          <cell r="J205">
            <v>37806</v>
          </cell>
          <cell r="K205">
            <v>37855</v>
          </cell>
          <cell r="L205">
            <v>38017</v>
          </cell>
          <cell r="M205">
            <v>38017</v>
          </cell>
          <cell r="N205">
            <v>93</v>
          </cell>
          <cell r="O205">
            <v>38107</v>
          </cell>
          <cell r="Q205">
            <v>93</v>
          </cell>
          <cell r="R205">
            <v>2</v>
          </cell>
        </row>
        <row r="206">
          <cell r="A206" t="str">
            <v>903341-120-08</v>
          </cell>
          <cell r="B206">
            <v>4</v>
          </cell>
          <cell r="C206" t="str">
            <v>BENZENE COLUMN REFLUX-PRODUCT</v>
          </cell>
          <cell r="D206" t="str">
            <v>A</v>
          </cell>
          <cell r="E206" t="str">
            <v>Y</v>
          </cell>
          <cell r="F206">
            <v>0.2</v>
          </cell>
          <cell r="G206">
            <v>37779</v>
          </cell>
          <cell r="H206">
            <v>37771</v>
          </cell>
          <cell r="I206">
            <v>37807</v>
          </cell>
          <cell r="J206">
            <v>37806</v>
          </cell>
          <cell r="K206">
            <v>37855</v>
          </cell>
          <cell r="L206">
            <v>38017</v>
          </cell>
          <cell r="M206">
            <v>38017</v>
          </cell>
          <cell r="N206">
            <v>93</v>
          </cell>
          <cell r="O206">
            <v>38107</v>
          </cell>
          <cell r="Q206">
            <v>93</v>
          </cell>
          <cell r="R206">
            <v>2</v>
          </cell>
        </row>
        <row r="207">
          <cell r="A207" t="str">
            <v>903341-120-09</v>
          </cell>
          <cell r="B207">
            <v>5</v>
          </cell>
          <cell r="C207" t="str">
            <v>BENZENE COLUMN RECIEVER</v>
          </cell>
          <cell r="D207" t="str">
            <v>A</v>
          </cell>
          <cell r="E207" t="str">
            <v>Y</v>
          </cell>
          <cell r="F207">
            <v>0.2</v>
          </cell>
          <cell r="G207">
            <v>37779</v>
          </cell>
          <cell r="H207">
            <v>37771</v>
          </cell>
          <cell r="I207">
            <v>37807</v>
          </cell>
          <cell r="J207">
            <v>37806</v>
          </cell>
          <cell r="K207">
            <v>37855</v>
          </cell>
          <cell r="L207">
            <v>38017</v>
          </cell>
          <cell r="M207">
            <v>38017</v>
          </cell>
          <cell r="N207">
            <v>93</v>
          </cell>
          <cell r="O207">
            <v>38107</v>
          </cell>
          <cell r="Q207">
            <v>93</v>
          </cell>
          <cell r="R207">
            <v>2</v>
          </cell>
        </row>
        <row r="208">
          <cell r="A208" t="str">
            <v>903341-120-10</v>
          </cell>
          <cell r="B208">
            <v>5</v>
          </cell>
          <cell r="C208" t="str">
            <v>TOLUENE COLUMN</v>
          </cell>
          <cell r="D208" t="str">
            <v>A</v>
          </cell>
          <cell r="E208" t="str">
            <v>Y</v>
          </cell>
          <cell r="F208">
            <v>0.2</v>
          </cell>
          <cell r="G208">
            <v>37779</v>
          </cell>
          <cell r="H208">
            <v>37771</v>
          </cell>
          <cell r="I208">
            <v>37807</v>
          </cell>
          <cell r="J208">
            <v>37806</v>
          </cell>
          <cell r="K208">
            <v>37855</v>
          </cell>
          <cell r="L208">
            <v>38017</v>
          </cell>
          <cell r="M208">
            <v>38017</v>
          </cell>
          <cell r="N208">
            <v>93</v>
          </cell>
          <cell r="O208">
            <v>38107</v>
          </cell>
          <cell r="Q208">
            <v>93</v>
          </cell>
          <cell r="R208">
            <v>2</v>
          </cell>
        </row>
        <row r="209">
          <cell r="A209" t="str">
            <v>903295-120-11</v>
          </cell>
          <cell r="B209">
            <v>4</v>
          </cell>
          <cell r="C209" t="str">
            <v>TOLUENE COLUMN RECEIVER</v>
          </cell>
          <cell r="D209" t="str">
            <v>A</v>
          </cell>
          <cell r="E209" t="str">
            <v>Y</v>
          </cell>
          <cell r="F209">
            <v>0.2</v>
          </cell>
          <cell r="G209">
            <v>37779</v>
          </cell>
          <cell r="H209">
            <v>37771</v>
          </cell>
          <cell r="I209">
            <v>37807</v>
          </cell>
          <cell r="J209">
            <v>37806</v>
          </cell>
          <cell r="K209">
            <v>37855</v>
          </cell>
          <cell r="L209">
            <v>38017</v>
          </cell>
          <cell r="M209">
            <v>38017</v>
          </cell>
          <cell r="N209">
            <v>93</v>
          </cell>
          <cell r="O209">
            <v>38107</v>
          </cell>
          <cell r="Q209">
            <v>93</v>
          </cell>
          <cell r="R209">
            <v>2</v>
          </cell>
        </row>
        <row r="210">
          <cell r="A210" t="str">
            <v>6318-02-41-09-1112</v>
          </cell>
          <cell r="B210">
            <v>0</v>
          </cell>
          <cell r="C210" t="str">
            <v>PUMP SEAL PLANS-I</v>
          </cell>
          <cell r="D210" t="str">
            <v>A</v>
          </cell>
          <cell r="E210" t="str">
            <v>Y</v>
          </cell>
          <cell r="F210">
            <v>0.2</v>
          </cell>
          <cell r="G210">
            <v>37779</v>
          </cell>
          <cell r="H210">
            <v>37771</v>
          </cell>
          <cell r="I210">
            <v>37807</v>
          </cell>
          <cell r="J210">
            <v>37806</v>
          </cell>
          <cell r="K210">
            <v>37855</v>
          </cell>
          <cell r="L210">
            <v>38017</v>
          </cell>
          <cell r="M210">
            <v>38017</v>
          </cell>
          <cell r="N210">
            <v>93</v>
          </cell>
          <cell r="O210">
            <v>38107</v>
          </cell>
          <cell r="Q210">
            <v>93</v>
          </cell>
          <cell r="R210">
            <v>2</v>
          </cell>
        </row>
        <row r="211">
          <cell r="A211" t="str">
            <v>6318-02-41-09-1113</v>
          </cell>
          <cell r="B211">
            <v>0</v>
          </cell>
          <cell r="C211" t="str">
            <v>PUMP SEAL PLANS-II</v>
          </cell>
          <cell r="D211" t="str">
            <v>A</v>
          </cell>
          <cell r="E211" t="str">
            <v>Y</v>
          </cell>
          <cell r="F211">
            <v>0.2</v>
          </cell>
          <cell r="G211">
            <v>37779</v>
          </cell>
          <cell r="H211">
            <v>37771</v>
          </cell>
          <cell r="I211">
            <v>37807</v>
          </cell>
          <cell r="J211">
            <v>37806</v>
          </cell>
          <cell r="K211">
            <v>37855</v>
          </cell>
          <cell r="L211">
            <v>38017</v>
          </cell>
          <cell r="M211">
            <v>38017</v>
          </cell>
          <cell r="N211">
            <v>93</v>
          </cell>
          <cell r="O211">
            <v>38107</v>
          </cell>
          <cell r="Q211">
            <v>93</v>
          </cell>
          <cell r="R211">
            <v>2</v>
          </cell>
        </row>
        <row r="212">
          <cell r="A212" t="str">
            <v>6318-02-41-09-1114</v>
          </cell>
          <cell r="B212">
            <v>0</v>
          </cell>
          <cell r="C212" t="str">
            <v>CONTROL VALVE &amp; VENT  &amp; DRAIN DETAILS</v>
          </cell>
          <cell r="D212" t="str">
            <v>A</v>
          </cell>
          <cell r="E212" t="str">
            <v>Y</v>
          </cell>
          <cell r="F212">
            <v>0.2</v>
          </cell>
          <cell r="G212">
            <v>37779</v>
          </cell>
          <cell r="H212">
            <v>37771</v>
          </cell>
          <cell r="I212">
            <v>37807</v>
          </cell>
          <cell r="J212">
            <v>37806</v>
          </cell>
          <cell r="K212">
            <v>37855</v>
          </cell>
          <cell r="L212">
            <v>38017</v>
          </cell>
          <cell r="M212">
            <v>38017</v>
          </cell>
          <cell r="N212">
            <v>93</v>
          </cell>
          <cell r="O212">
            <v>38107</v>
          </cell>
          <cell r="Q212">
            <v>93</v>
          </cell>
          <cell r="R212">
            <v>2</v>
          </cell>
        </row>
        <row r="213">
          <cell r="A213" t="str">
            <v>6318-02-41-09-1115</v>
          </cell>
          <cell r="B213">
            <v>0</v>
          </cell>
          <cell r="C213" t="str">
            <v>PUMP VENT &amp; DRAIN DETAILS</v>
          </cell>
          <cell r="D213" t="str">
            <v>A</v>
          </cell>
          <cell r="E213" t="str">
            <v>Y</v>
          </cell>
          <cell r="F213">
            <v>0.2</v>
          </cell>
          <cell r="G213">
            <v>37779</v>
          </cell>
          <cell r="H213">
            <v>37771</v>
          </cell>
          <cell r="I213">
            <v>37807</v>
          </cell>
          <cell r="J213">
            <v>37806</v>
          </cell>
          <cell r="K213">
            <v>37855</v>
          </cell>
          <cell r="L213">
            <v>38017</v>
          </cell>
          <cell r="M213">
            <v>38017</v>
          </cell>
          <cell r="N213">
            <v>93</v>
          </cell>
          <cell r="O213">
            <v>38107</v>
          </cell>
          <cell r="Q213">
            <v>93</v>
          </cell>
          <cell r="R213">
            <v>2</v>
          </cell>
        </row>
        <row r="214">
          <cell r="A214" t="str">
            <v>6318-02-41-09-1116</v>
          </cell>
          <cell r="B214">
            <v>0</v>
          </cell>
          <cell r="C214" t="str">
            <v>LEVEL INSTRUMENT VENT &amp; DRAIN DETAILS</v>
          </cell>
          <cell r="D214" t="str">
            <v>A</v>
          </cell>
          <cell r="E214" t="str">
            <v>Y</v>
          </cell>
          <cell r="F214">
            <v>0.2</v>
          </cell>
          <cell r="G214">
            <v>37779</v>
          </cell>
          <cell r="H214">
            <v>37771</v>
          </cell>
          <cell r="I214">
            <v>37807</v>
          </cell>
          <cell r="J214">
            <v>37806</v>
          </cell>
          <cell r="K214">
            <v>37855</v>
          </cell>
          <cell r="L214">
            <v>38017</v>
          </cell>
          <cell r="M214">
            <v>38017</v>
          </cell>
          <cell r="N214">
            <v>93</v>
          </cell>
          <cell r="O214">
            <v>38107</v>
          </cell>
          <cell r="Q214">
            <v>93</v>
          </cell>
          <cell r="R214">
            <v>2</v>
          </cell>
        </row>
        <row r="215">
          <cell r="A215" t="str">
            <v>6318-02-41-09-1117</v>
          </cell>
          <cell r="B215">
            <v>0</v>
          </cell>
          <cell r="C215" t="str">
            <v>SAMPLE CONNECTION DETAILS</v>
          </cell>
          <cell r="D215" t="str">
            <v>A</v>
          </cell>
          <cell r="E215" t="str">
            <v>Y</v>
          </cell>
          <cell r="F215">
            <v>0.2</v>
          </cell>
          <cell r="G215">
            <v>37779</v>
          </cell>
          <cell r="H215">
            <v>37771</v>
          </cell>
          <cell r="I215">
            <v>37807</v>
          </cell>
          <cell r="J215">
            <v>37806</v>
          </cell>
          <cell r="K215">
            <v>37855</v>
          </cell>
          <cell r="L215">
            <v>38017</v>
          </cell>
          <cell r="M215">
            <v>38017</v>
          </cell>
          <cell r="N215">
            <v>93</v>
          </cell>
          <cell r="O215">
            <v>38107</v>
          </cell>
          <cell r="Q215">
            <v>93</v>
          </cell>
          <cell r="R215">
            <v>2</v>
          </cell>
        </row>
        <row r="216">
          <cell r="A216" t="str">
            <v>6318-02-41-09-1118</v>
          </cell>
          <cell r="B216">
            <v>0</v>
          </cell>
          <cell r="C216" t="str">
            <v>LOW POINT DRAIN DETAILS</v>
          </cell>
          <cell r="D216" t="str">
            <v>A</v>
          </cell>
          <cell r="E216" t="str">
            <v>Y</v>
          </cell>
          <cell r="F216">
            <v>0.2</v>
          </cell>
          <cell r="G216">
            <v>37779</v>
          </cell>
          <cell r="H216">
            <v>37771</v>
          </cell>
          <cell r="I216">
            <v>37807</v>
          </cell>
          <cell r="J216">
            <v>37806</v>
          </cell>
          <cell r="K216">
            <v>37855</v>
          </cell>
          <cell r="L216">
            <v>38017</v>
          </cell>
          <cell r="M216">
            <v>38017</v>
          </cell>
          <cell r="N216">
            <v>93</v>
          </cell>
          <cell r="O216">
            <v>38107</v>
          </cell>
          <cell r="Q216">
            <v>93</v>
          </cell>
          <cell r="R216">
            <v>2</v>
          </cell>
        </row>
        <row r="217">
          <cell r="C217" t="str">
            <v>Other Deliverables</v>
          </cell>
        </row>
        <row r="218">
          <cell r="A218" t="str">
            <v>6318-09-02-EL-1001</v>
          </cell>
          <cell r="B218">
            <v>0</v>
          </cell>
          <cell r="C218" t="str">
            <v>EQUIPMENT LIST</v>
          </cell>
          <cell r="D218" t="str">
            <v>I</v>
          </cell>
          <cell r="E218" t="str">
            <v>N</v>
          </cell>
          <cell r="F218">
            <v>0.2</v>
          </cell>
          <cell r="G218">
            <v>37802</v>
          </cell>
          <cell r="H218">
            <v>37802</v>
          </cell>
          <cell r="I218">
            <v>37830</v>
          </cell>
          <cell r="J218">
            <v>37823</v>
          </cell>
          <cell r="K218">
            <v>37863</v>
          </cell>
          <cell r="L218">
            <v>38107</v>
          </cell>
          <cell r="M218">
            <v>100</v>
          </cell>
          <cell r="N218">
            <v>2</v>
          </cell>
          <cell r="O218">
            <v>38107</v>
          </cell>
          <cell r="Q218">
            <v>100</v>
          </cell>
          <cell r="R218">
            <v>2</v>
          </cell>
        </row>
        <row r="219">
          <cell r="C219" t="str">
            <v>EQUIPMENT DATASHEETS (Note 1)</v>
          </cell>
          <cell r="D219" t="str">
            <v>A</v>
          </cell>
          <cell r="E219" t="str">
            <v>N</v>
          </cell>
          <cell r="F219">
            <v>0.28999999999999998</v>
          </cell>
          <cell r="G219">
            <v>37820</v>
          </cell>
          <cell r="H219">
            <v>37806</v>
          </cell>
          <cell r="I219">
            <v>37848</v>
          </cell>
          <cell r="J219">
            <v>37826</v>
          </cell>
          <cell r="K219">
            <v>37863</v>
          </cell>
          <cell r="L219">
            <v>38107</v>
          </cell>
          <cell r="M219">
            <v>100</v>
          </cell>
          <cell r="N219">
            <v>2</v>
          </cell>
          <cell r="O219">
            <v>38107</v>
          </cell>
          <cell r="Q219">
            <v>100</v>
          </cell>
          <cell r="R219">
            <v>2</v>
          </cell>
        </row>
        <row r="220">
          <cell r="C220" t="str">
            <v>CONTROL VALVE DATASHEETS (Note 1)</v>
          </cell>
          <cell r="D220" t="str">
            <v>A</v>
          </cell>
          <cell r="E220" t="str">
            <v>N</v>
          </cell>
          <cell r="F220">
            <v>0.28999999999999998</v>
          </cell>
          <cell r="G220">
            <v>37817</v>
          </cell>
          <cell r="H220">
            <v>37809</v>
          </cell>
          <cell r="I220">
            <v>37845</v>
          </cell>
          <cell r="J220">
            <v>37863</v>
          </cell>
          <cell r="K220">
            <v>37863</v>
          </cell>
          <cell r="L220">
            <v>100</v>
          </cell>
          <cell r="O220">
            <v>38107</v>
          </cell>
          <cell r="Q220">
            <v>100</v>
          </cell>
        </row>
        <row r="221">
          <cell r="C221" t="str">
            <v>SAFETY VALVE DATASHEETS (Note 1)</v>
          </cell>
          <cell r="D221" t="str">
            <v>A</v>
          </cell>
          <cell r="E221" t="str">
            <v>N</v>
          </cell>
          <cell r="F221">
            <v>0.15</v>
          </cell>
          <cell r="G221">
            <v>37824</v>
          </cell>
          <cell r="H221">
            <v>37809</v>
          </cell>
          <cell r="I221">
            <v>37852</v>
          </cell>
          <cell r="J221">
            <v>37863</v>
          </cell>
          <cell r="K221">
            <v>37863</v>
          </cell>
          <cell r="L221">
            <v>100</v>
          </cell>
          <cell r="O221">
            <v>38107</v>
          </cell>
          <cell r="Q221">
            <v>100</v>
          </cell>
        </row>
        <row r="222">
          <cell r="C222" t="str">
            <v>OTHER INSTRUMENT DATASHEETS (Note 1)</v>
          </cell>
          <cell r="D222" t="str">
            <v>I</v>
          </cell>
          <cell r="E222" t="str">
            <v>N</v>
          </cell>
          <cell r="F222">
            <v>0.28999999999999998</v>
          </cell>
          <cell r="G222">
            <v>37833</v>
          </cell>
          <cell r="H222">
            <v>37831</v>
          </cell>
          <cell r="I222">
            <v>37861</v>
          </cell>
          <cell r="J222">
            <v>37863</v>
          </cell>
          <cell r="K222">
            <v>37863</v>
          </cell>
          <cell r="L222">
            <v>100</v>
          </cell>
          <cell r="O222">
            <v>38107</v>
          </cell>
          <cell r="Q222">
            <v>100</v>
          </cell>
        </row>
        <row r="223">
          <cell r="C223" t="str">
            <v>ANALYSERS/ DETECTORS/ FLOW INSTRUMENTS</v>
          </cell>
          <cell r="D223" t="str">
            <v>R</v>
          </cell>
          <cell r="E223" t="str">
            <v>N</v>
          </cell>
          <cell r="F223">
            <v>0.28999999999999998</v>
          </cell>
          <cell r="G223">
            <v>37833</v>
          </cell>
          <cell r="H223">
            <v>37831</v>
          </cell>
          <cell r="I223">
            <v>37861</v>
          </cell>
          <cell r="J223">
            <v>37863</v>
          </cell>
          <cell r="K223">
            <v>37863</v>
          </cell>
          <cell r="O223">
            <v>38107</v>
          </cell>
        </row>
        <row r="224">
          <cell r="A224" t="str">
            <v>6318-09-02-SM-1100</v>
          </cell>
          <cell r="B224">
            <v>0</v>
          </cell>
          <cell r="C224" t="str">
            <v>LINE SCHEDULES</v>
          </cell>
          <cell r="D224" t="str">
            <v>I</v>
          </cell>
          <cell r="E224" t="str">
            <v>N</v>
          </cell>
          <cell r="F224">
            <v>0.28999999999999998</v>
          </cell>
          <cell r="G224">
            <v>37833</v>
          </cell>
          <cell r="H224">
            <v>37825</v>
          </cell>
          <cell r="I224">
            <v>37861</v>
          </cell>
          <cell r="J224">
            <v>37863</v>
          </cell>
          <cell r="K224">
            <v>37863</v>
          </cell>
          <cell r="L224">
            <v>100</v>
          </cell>
          <cell r="M224">
            <v>2</v>
          </cell>
          <cell r="O224">
            <v>38107</v>
          </cell>
          <cell r="Q224">
            <v>100</v>
          </cell>
          <cell r="R224">
            <v>2</v>
          </cell>
        </row>
        <row r="225">
          <cell r="A225" t="str">
            <v>6318-09-02-SM-1003</v>
          </cell>
          <cell r="B225">
            <v>1</v>
          </cell>
          <cell r="C225" t="str">
            <v>FLARE LOAD SUMMARY</v>
          </cell>
          <cell r="D225" t="str">
            <v>A</v>
          </cell>
          <cell r="E225" t="str">
            <v>N</v>
          </cell>
          <cell r="F225">
            <v>0.2</v>
          </cell>
          <cell r="G225">
            <v>37817</v>
          </cell>
          <cell r="H225">
            <v>37811</v>
          </cell>
          <cell r="I225">
            <v>37845</v>
          </cell>
          <cell r="J225">
            <v>37863</v>
          </cell>
          <cell r="K225">
            <v>37863</v>
          </cell>
          <cell r="L225">
            <v>100</v>
          </cell>
          <cell r="O225">
            <v>38107</v>
          </cell>
          <cell r="Q225">
            <v>100</v>
          </cell>
        </row>
        <row r="226">
          <cell r="A226" t="str">
            <v>6318-09-02-SM-1001</v>
          </cell>
          <cell r="B226">
            <v>1</v>
          </cell>
          <cell r="C226" t="str">
            <v>UTILITY SUMMARY</v>
          </cell>
          <cell r="D226" t="str">
            <v>R</v>
          </cell>
          <cell r="E226" t="str">
            <v>N</v>
          </cell>
          <cell r="F226">
            <v>0.2</v>
          </cell>
          <cell r="G226">
            <v>37823</v>
          </cell>
          <cell r="H226">
            <v>37851</v>
          </cell>
          <cell r="I226">
            <v>37851</v>
          </cell>
          <cell r="J226">
            <v>38107</v>
          </cell>
          <cell r="K226">
            <v>37863</v>
          </cell>
          <cell r="O226">
            <v>38107</v>
          </cell>
          <cell r="Q226">
            <v>100</v>
          </cell>
        </row>
        <row r="227">
          <cell r="A227" t="str">
            <v>6318-09-02-SM-1002</v>
          </cell>
          <cell r="B227">
            <v>1</v>
          </cell>
          <cell r="C227" t="str">
            <v>EFFLUENT SUMMARY</v>
          </cell>
          <cell r="D227" t="str">
            <v>I</v>
          </cell>
          <cell r="E227" t="str">
            <v>N</v>
          </cell>
          <cell r="F227">
            <v>0.2</v>
          </cell>
          <cell r="G227">
            <v>37823</v>
          </cell>
          <cell r="H227">
            <v>37831</v>
          </cell>
          <cell r="I227">
            <v>37851</v>
          </cell>
          <cell r="J227">
            <v>37863</v>
          </cell>
          <cell r="K227">
            <v>37863</v>
          </cell>
          <cell r="L227">
            <v>100</v>
          </cell>
          <cell r="O227">
            <v>38107</v>
          </cell>
          <cell r="Q227">
            <v>100</v>
          </cell>
        </row>
        <row r="228">
          <cell r="A228" t="str">
            <v>6318-09-02-SM-1004</v>
          </cell>
          <cell r="B228">
            <v>1</v>
          </cell>
          <cell r="C228" t="str">
            <v>CATALYST &amp; CHEMICALS SUMMARY</v>
          </cell>
          <cell r="D228" t="str">
            <v>I</v>
          </cell>
          <cell r="E228" t="str">
            <v>N</v>
          </cell>
          <cell r="F228">
            <v>0.2</v>
          </cell>
          <cell r="G228">
            <v>37823</v>
          </cell>
          <cell r="H228">
            <v>37832</v>
          </cell>
          <cell r="I228">
            <v>37851</v>
          </cell>
          <cell r="J228">
            <v>37863</v>
          </cell>
          <cell r="K228">
            <v>37863</v>
          </cell>
          <cell r="L228">
            <v>100</v>
          </cell>
          <cell r="O228">
            <v>38107</v>
          </cell>
          <cell r="Q228">
            <v>100</v>
          </cell>
        </row>
        <row r="229">
          <cell r="A229" t="str">
            <v>6318-09-02-BL-1001</v>
          </cell>
          <cell r="B229">
            <v>1</v>
          </cell>
          <cell r="C229" t="str">
            <v xml:space="preserve">BATTERY LIMIT CONDITIONS </v>
          </cell>
          <cell r="D229" t="str">
            <v>A</v>
          </cell>
          <cell r="E229" t="str">
            <v>N</v>
          </cell>
          <cell r="F229">
            <v>0.2</v>
          </cell>
          <cell r="G229">
            <v>37809</v>
          </cell>
          <cell r="H229">
            <v>37812</v>
          </cell>
          <cell r="I229">
            <v>37837</v>
          </cell>
          <cell r="J229">
            <v>37863</v>
          </cell>
          <cell r="K229">
            <v>37863</v>
          </cell>
          <cell r="L229">
            <v>100</v>
          </cell>
          <cell r="O229">
            <v>38107</v>
          </cell>
          <cell r="Q229">
            <v>100</v>
          </cell>
        </row>
        <row r="230">
          <cell r="C230" t="str">
            <v>SHELL SULFOLANE UNIT</v>
          </cell>
        </row>
        <row r="231">
          <cell r="C231" t="str">
            <v>PFD's</v>
          </cell>
        </row>
        <row r="232">
          <cell r="A232" t="str">
            <v>903295-110-01</v>
          </cell>
          <cell r="B232">
            <v>2</v>
          </cell>
          <cell r="C232" t="str">
            <v>SOLVENT STORAGE &amp; SUMP TANK SECTION</v>
          </cell>
          <cell r="D232" t="str">
            <v>R</v>
          </cell>
          <cell r="E232" t="str">
            <v>N</v>
          </cell>
        </row>
        <row r="233">
          <cell r="A233" t="str">
            <v>903295-110-02</v>
          </cell>
          <cell r="B233">
            <v>2</v>
          </cell>
          <cell r="C233" t="str">
            <v>EXTRACTION &amp; RAFFINATE WATER WASH SECTION</v>
          </cell>
          <cell r="D233" t="str">
            <v>R</v>
          </cell>
          <cell r="E233" t="str">
            <v>N</v>
          </cell>
        </row>
        <row r="234">
          <cell r="A234" t="str">
            <v>903295-110-03</v>
          </cell>
          <cell r="B234">
            <v>2</v>
          </cell>
          <cell r="C234" t="str">
            <v>STRIPPER SECTION</v>
          </cell>
          <cell r="D234" t="str">
            <v>R</v>
          </cell>
          <cell r="E234" t="str">
            <v>N</v>
          </cell>
        </row>
        <row r="235">
          <cell r="A235" t="str">
            <v>903295-110-04</v>
          </cell>
          <cell r="B235">
            <v>2</v>
          </cell>
          <cell r="C235" t="str">
            <v>RECOVERY COLUMN SECTION</v>
          </cell>
          <cell r="D235" t="str">
            <v>R</v>
          </cell>
          <cell r="E235" t="str">
            <v>N</v>
          </cell>
        </row>
        <row r="236">
          <cell r="A236" t="str">
            <v>903295-110-05</v>
          </cell>
          <cell r="B236">
            <v>2</v>
          </cell>
          <cell r="C236" t="str">
            <v>WATER STRIPPER COLUMN</v>
          </cell>
          <cell r="D236" t="str">
            <v>R</v>
          </cell>
          <cell r="E236" t="str">
            <v>N</v>
          </cell>
        </row>
        <row r="237">
          <cell r="A237" t="str">
            <v>903295-110-06</v>
          </cell>
          <cell r="B237">
            <v>1</v>
          </cell>
          <cell r="C237" t="str">
            <v>VACUUM SECTION</v>
          </cell>
          <cell r="D237" t="str">
            <v>R</v>
          </cell>
          <cell r="E237" t="str">
            <v>N</v>
          </cell>
        </row>
        <row r="238">
          <cell r="C238" t="str">
            <v>MATERIAL SELECTION DIAGRAM</v>
          </cell>
        </row>
        <row r="239">
          <cell r="A239" t="str">
            <v>903293-115-01</v>
          </cell>
          <cell r="B239">
            <v>1</v>
          </cell>
          <cell r="C239" t="str">
            <v>SOLVENT STORAGE &amp; SUMP TANK SECTION</v>
          </cell>
          <cell r="D239" t="str">
            <v>I</v>
          </cell>
          <cell r="E239" t="str">
            <v>N</v>
          </cell>
        </row>
        <row r="240">
          <cell r="A240" t="str">
            <v>903293-115-02</v>
          </cell>
          <cell r="B240">
            <v>1</v>
          </cell>
          <cell r="C240" t="str">
            <v>EXTRACTION &amp; RAFFINATE WATER WASH SECTION</v>
          </cell>
          <cell r="D240" t="str">
            <v>I</v>
          </cell>
          <cell r="E240" t="str">
            <v>N</v>
          </cell>
        </row>
        <row r="241">
          <cell r="A241" t="str">
            <v>903293-115-03</v>
          </cell>
          <cell r="B241">
            <v>0</v>
          </cell>
          <cell r="C241" t="str">
            <v>STRIPPER SECTION</v>
          </cell>
          <cell r="D241" t="str">
            <v>I</v>
          </cell>
          <cell r="E241" t="str">
            <v>N</v>
          </cell>
        </row>
        <row r="242">
          <cell r="A242" t="str">
            <v>903293-115-04</v>
          </cell>
          <cell r="B242">
            <v>0</v>
          </cell>
          <cell r="C242" t="str">
            <v>RECOVERY COLUMN SECTION</v>
          </cell>
          <cell r="D242" t="str">
            <v>I</v>
          </cell>
          <cell r="E242" t="str">
            <v>N</v>
          </cell>
        </row>
        <row r="243">
          <cell r="A243" t="str">
            <v>903293-115-05</v>
          </cell>
          <cell r="B243">
            <v>0</v>
          </cell>
          <cell r="C243" t="str">
            <v>WATER STRIPPER SECTION</v>
          </cell>
          <cell r="D243" t="str">
            <v>I</v>
          </cell>
          <cell r="E243" t="str">
            <v>N</v>
          </cell>
        </row>
        <row r="244">
          <cell r="A244" t="str">
            <v>903293-115-06</v>
          </cell>
          <cell r="B244">
            <v>0</v>
          </cell>
          <cell r="C244" t="str">
            <v>VACUUM SECTION</v>
          </cell>
          <cell r="D244" t="str">
            <v>I</v>
          </cell>
          <cell r="E244" t="str">
            <v>N</v>
          </cell>
        </row>
        <row r="246">
          <cell r="C246" t="str">
            <v>PROCESS P&amp;ID's</v>
          </cell>
        </row>
        <row r="247">
          <cell r="A247" t="str">
            <v>903295-120-01</v>
          </cell>
          <cell r="B247">
            <v>4</v>
          </cell>
          <cell r="C247" t="str">
            <v>LEGEND AND INSTRUMENT IDENTIFICATION</v>
          </cell>
          <cell r="D247" t="str">
            <v>A</v>
          </cell>
          <cell r="E247" t="str">
            <v>Y</v>
          </cell>
          <cell r="F247">
            <v>0.2</v>
          </cell>
          <cell r="G247">
            <v>37779</v>
          </cell>
          <cell r="H247">
            <v>37778</v>
          </cell>
          <cell r="I247">
            <v>37807</v>
          </cell>
          <cell r="J247">
            <v>37806</v>
          </cell>
          <cell r="K247">
            <v>37855</v>
          </cell>
          <cell r="L247">
            <v>38017</v>
          </cell>
          <cell r="M247">
            <v>38017</v>
          </cell>
          <cell r="N247">
            <v>93</v>
          </cell>
          <cell r="O247">
            <v>38107</v>
          </cell>
          <cell r="Q247">
            <v>93</v>
          </cell>
          <cell r="R247">
            <v>2</v>
          </cell>
        </row>
        <row r="248">
          <cell r="A248" t="str">
            <v>903295-120-02</v>
          </cell>
          <cell r="B248">
            <v>4</v>
          </cell>
          <cell r="C248" t="str">
            <v>GENERAL DETAILS AND NOTES</v>
          </cell>
          <cell r="D248" t="str">
            <v>A</v>
          </cell>
          <cell r="E248" t="str">
            <v>Y</v>
          </cell>
          <cell r="F248">
            <v>0.2</v>
          </cell>
          <cell r="G248">
            <v>37779</v>
          </cell>
          <cell r="H248">
            <v>37778</v>
          </cell>
          <cell r="I248">
            <v>37807</v>
          </cell>
          <cell r="J248">
            <v>37806</v>
          </cell>
          <cell r="K248">
            <v>37855</v>
          </cell>
          <cell r="L248">
            <v>38017</v>
          </cell>
          <cell r="M248">
            <v>38017</v>
          </cell>
          <cell r="N248">
            <v>93</v>
          </cell>
          <cell r="O248">
            <v>38107</v>
          </cell>
          <cell r="Q248">
            <v>93</v>
          </cell>
          <cell r="R248">
            <v>2</v>
          </cell>
        </row>
        <row r="249">
          <cell r="A249" t="str">
            <v>903295-120-03</v>
          </cell>
          <cell r="B249">
            <v>4</v>
          </cell>
          <cell r="C249" t="str">
            <v>UNIT SPECIFIC DETAILS AND NOTES</v>
          </cell>
          <cell r="D249" t="str">
            <v>A</v>
          </cell>
          <cell r="E249" t="str">
            <v>Y</v>
          </cell>
          <cell r="F249">
            <v>0.2</v>
          </cell>
          <cell r="G249">
            <v>37779</v>
          </cell>
          <cell r="H249">
            <v>37778</v>
          </cell>
          <cell r="I249">
            <v>37807</v>
          </cell>
          <cell r="J249">
            <v>37806</v>
          </cell>
          <cell r="K249">
            <v>37855</v>
          </cell>
          <cell r="L249">
            <v>38017</v>
          </cell>
          <cell r="M249">
            <v>38017</v>
          </cell>
          <cell r="N249">
            <v>93</v>
          </cell>
          <cell r="O249">
            <v>38107</v>
          </cell>
          <cell r="Q249">
            <v>93</v>
          </cell>
          <cell r="R249">
            <v>2</v>
          </cell>
        </row>
        <row r="250">
          <cell r="A250" t="str">
            <v>903295-120-04</v>
          </cell>
          <cell r="B250">
            <v>1</v>
          </cell>
          <cell r="C250" t="str">
            <v>CAUSE &amp; EFFECT TABLE</v>
          </cell>
          <cell r="D250" t="str">
            <v>A</v>
          </cell>
          <cell r="E250" t="str">
            <v>Y</v>
          </cell>
          <cell r="F250">
            <v>0.2</v>
          </cell>
          <cell r="G250">
            <v>37779</v>
          </cell>
          <cell r="H250">
            <v>37778</v>
          </cell>
          <cell r="I250">
            <v>37807</v>
          </cell>
          <cell r="J250">
            <v>37806</v>
          </cell>
          <cell r="K250">
            <v>37855</v>
          </cell>
          <cell r="L250">
            <v>38017</v>
          </cell>
          <cell r="M250">
            <v>38017</v>
          </cell>
          <cell r="N250">
            <v>93</v>
          </cell>
          <cell r="O250">
            <v>38107</v>
          </cell>
          <cell r="Q250">
            <v>93</v>
          </cell>
          <cell r="R250">
            <v>2</v>
          </cell>
        </row>
        <row r="251">
          <cell r="A251" t="str">
            <v>903295-120-05</v>
          </cell>
          <cell r="B251">
            <v>4</v>
          </cell>
          <cell r="C251" t="str">
            <v>SULFOLANE FEED TANK</v>
          </cell>
          <cell r="D251" t="str">
            <v>A</v>
          </cell>
          <cell r="E251" t="str">
            <v>Y</v>
          </cell>
          <cell r="F251">
            <v>0.2</v>
          </cell>
          <cell r="G251">
            <v>37779</v>
          </cell>
          <cell r="H251">
            <v>37778</v>
          </cell>
          <cell r="I251">
            <v>37807</v>
          </cell>
          <cell r="J251">
            <v>37806</v>
          </cell>
          <cell r="K251">
            <v>37855</v>
          </cell>
          <cell r="L251">
            <v>38017</v>
          </cell>
          <cell r="M251">
            <v>38017</v>
          </cell>
          <cell r="N251">
            <v>93</v>
          </cell>
          <cell r="O251">
            <v>38107</v>
          </cell>
          <cell r="Q251">
            <v>93</v>
          </cell>
          <cell r="R251">
            <v>2</v>
          </cell>
        </row>
        <row r="252">
          <cell r="A252" t="str">
            <v>903295-120-06</v>
          </cell>
          <cell r="B252">
            <v>3</v>
          </cell>
          <cell r="C252" t="str">
            <v>RAINDECK EXTRACTOR</v>
          </cell>
          <cell r="D252" t="str">
            <v>A</v>
          </cell>
          <cell r="E252" t="str">
            <v>Y</v>
          </cell>
          <cell r="F252">
            <v>0.2</v>
          </cell>
          <cell r="G252">
            <v>37779</v>
          </cell>
          <cell r="H252">
            <v>37778</v>
          </cell>
          <cell r="I252">
            <v>37807</v>
          </cell>
          <cell r="J252">
            <v>37806</v>
          </cell>
          <cell r="K252">
            <v>37855</v>
          </cell>
          <cell r="L252">
            <v>38017</v>
          </cell>
          <cell r="M252">
            <v>38017</v>
          </cell>
          <cell r="N252">
            <v>93</v>
          </cell>
          <cell r="O252">
            <v>38107</v>
          </cell>
          <cell r="Q252">
            <v>93</v>
          </cell>
          <cell r="R252">
            <v>2</v>
          </cell>
        </row>
        <row r="253">
          <cell r="A253" t="str">
            <v>903295-120-07</v>
          </cell>
          <cell r="B253">
            <v>4</v>
          </cell>
          <cell r="C253" t="str">
            <v>RAFFINATE WASH WATER RECYCLE</v>
          </cell>
          <cell r="D253" t="str">
            <v>A</v>
          </cell>
          <cell r="E253" t="str">
            <v>Y</v>
          </cell>
          <cell r="F253">
            <v>0.2</v>
          </cell>
          <cell r="G253">
            <v>37779</v>
          </cell>
          <cell r="H253">
            <v>37778</v>
          </cell>
          <cell r="I253">
            <v>37807</v>
          </cell>
          <cell r="J253">
            <v>37806</v>
          </cell>
          <cell r="K253">
            <v>37855</v>
          </cell>
          <cell r="L253">
            <v>38017</v>
          </cell>
          <cell r="M253">
            <v>38017</v>
          </cell>
          <cell r="N253">
            <v>93</v>
          </cell>
          <cell r="O253">
            <v>38107</v>
          </cell>
          <cell r="Q253">
            <v>93</v>
          </cell>
          <cell r="R253">
            <v>2</v>
          </cell>
        </row>
        <row r="254">
          <cell r="A254" t="str">
            <v>903295-120-08</v>
          </cell>
          <cell r="B254">
            <v>4</v>
          </cell>
          <cell r="C254" t="str">
            <v>LEAN-RICH SOLVENT EXCHANGE</v>
          </cell>
          <cell r="D254" t="str">
            <v>A</v>
          </cell>
          <cell r="E254" t="str">
            <v>Y</v>
          </cell>
          <cell r="F254">
            <v>0.2</v>
          </cell>
          <cell r="G254">
            <v>37779</v>
          </cell>
          <cell r="H254">
            <v>37778</v>
          </cell>
          <cell r="I254">
            <v>37807</v>
          </cell>
          <cell r="J254">
            <v>37806</v>
          </cell>
          <cell r="K254">
            <v>37855</v>
          </cell>
          <cell r="L254">
            <v>38017</v>
          </cell>
          <cell r="M254">
            <v>38017</v>
          </cell>
          <cell r="N254">
            <v>93</v>
          </cell>
          <cell r="O254">
            <v>38107</v>
          </cell>
          <cell r="Q254">
            <v>93</v>
          </cell>
          <cell r="R254">
            <v>2</v>
          </cell>
        </row>
        <row r="255">
          <cell r="A255" t="str">
            <v>903295-120-09</v>
          </cell>
          <cell r="B255">
            <v>3</v>
          </cell>
          <cell r="C255" t="str">
            <v>RAFFINATE WATER WASH COLUMN</v>
          </cell>
          <cell r="D255" t="str">
            <v>A</v>
          </cell>
          <cell r="E255" t="str">
            <v>Y</v>
          </cell>
          <cell r="F255">
            <v>0.2</v>
          </cell>
          <cell r="G255">
            <v>37779</v>
          </cell>
          <cell r="H255">
            <v>37778</v>
          </cell>
          <cell r="I255">
            <v>37807</v>
          </cell>
          <cell r="J255">
            <v>37806</v>
          </cell>
          <cell r="K255">
            <v>37855</v>
          </cell>
          <cell r="L255">
            <v>38017</v>
          </cell>
          <cell r="M255">
            <v>38017</v>
          </cell>
          <cell r="N255">
            <v>93</v>
          </cell>
          <cell r="O255">
            <v>38107</v>
          </cell>
          <cell r="Q255">
            <v>93</v>
          </cell>
          <cell r="R255">
            <v>2</v>
          </cell>
        </row>
        <row r="256">
          <cell r="A256" t="str">
            <v>903295-120-10</v>
          </cell>
          <cell r="B256">
            <v>3</v>
          </cell>
          <cell r="C256" t="str">
            <v>RAFFINATE PUMPS</v>
          </cell>
          <cell r="D256" t="str">
            <v>A</v>
          </cell>
          <cell r="E256" t="str">
            <v>Y</v>
          </cell>
          <cell r="F256">
            <v>0.2</v>
          </cell>
          <cell r="G256">
            <v>37779</v>
          </cell>
          <cell r="H256">
            <v>37778</v>
          </cell>
          <cell r="I256">
            <v>37807</v>
          </cell>
          <cell r="J256">
            <v>37806</v>
          </cell>
          <cell r="K256">
            <v>37855</v>
          </cell>
          <cell r="L256">
            <v>38017</v>
          </cell>
          <cell r="M256">
            <v>38017</v>
          </cell>
          <cell r="N256">
            <v>93</v>
          </cell>
          <cell r="O256">
            <v>38107</v>
          </cell>
          <cell r="Q256">
            <v>93</v>
          </cell>
          <cell r="R256">
            <v>2</v>
          </cell>
        </row>
        <row r="257">
          <cell r="A257" t="str">
            <v>903295-120-11</v>
          </cell>
          <cell r="B257">
            <v>3</v>
          </cell>
          <cell r="C257" t="str">
            <v>STRIPPER</v>
          </cell>
          <cell r="D257" t="str">
            <v>A</v>
          </cell>
          <cell r="E257" t="str">
            <v>Y</v>
          </cell>
          <cell r="F257">
            <v>0.2</v>
          </cell>
          <cell r="G257">
            <v>37779</v>
          </cell>
          <cell r="H257">
            <v>37778</v>
          </cell>
          <cell r="I257">
            <v>37807</v>
          </cell>
          <cell r="J257">
            <v>37806</v>
          </cell>
          <cell r="K257">
            <v>37855</v>
          </cell>
          <cell r="L257">
            <v>38017</v>
          </cell>
          <cell r="M257">
            <v>38017</v>
          </cell>
          <cell r="N257">
            <v>93</v>
          </cell>
          <cell r="O257">
            <v>38107</v>
          </cell>
          <cell r="Q257">
            <v>93</v>
          </cell>
          <cell r="R257">
            <v>2</v>
          </cell>
        </row>
        <row r="258">
          <cell r="A258" t="str">
            <v>903295-120-12</v>
          </cell>
          <cell r="B258">
            <v>5</v>
          </cell>
          <cell r="C258" t="str">
            <v>STRIPPER RECEIVER</v>
          </cell>
          <cell r="D258" t="str">
            <v>A</v>
          </cell>
          <cell r="E258" t="str">
            <v>Y</v>
          </cell>
          <cell r="F258">
            <v>0.2</v>
          </cell>
          <cell r="G258">
            <v>37779</v>
          </cell>
          <cell r="H258">
            <v>37778</v>
          </cell>
          <cell r="I258">
            <v>37807</v>
          </cell>
          <cell r="J258">
            <v>37806</v>
          </cell>
          <cell r="K258">
            <v>37855</v>
          </cell>
          <cell r="L258">
            <v>38017</v>
          </cell>
          <cell r="M258">
            <v>38017</v>
          </cell>
          <cell r="N258">
            <v>93</v>
          </cell>
          <cell r="O258">
            <v>38107</v>
          </cell>
          <cell r="Q258">
            <v>93</v>
          </cell>
          <cell r="R258">
            <v>2</v>
          </cell>
        </row>
        <row r="259">
          <cell r="A259" t="str">
            <v>903295-120-13</v>
          </cell>
          <cell r="B259">
            <v>3</v>
          </cell>
          <cell r="C259" t="str">
            <v>MEA ADDITION</v>
          </cell>
          <cell r="D259" t="str">
            <v>A</v>
          </cell>
          <cell r="E259" t="str">
            <v>Y</v>
          </cell>
          <cell r="F259">
            <v>0.2</v>
          </cell>
          <cell r="G259">
            <v>37779</v>
          </cell>
          <cell r="H259">
            <v>37778</v>
          </cell>
          <cell r="I259">
            <v>37807</v>
          </cell>
          <cell r="J259">
            <v>37806</v>
          </cell>
          <cell r="K259">
            <v>37855</v>
          </cell>
          <cell r="L259">
            <v>38017</v>
          </cell>
          <cell r="M259">
            <v>38017</v>
          </cell>
          <cell r="N259">
            <v>93</v>
          </cell>
          <cell r="O259">
            <v>38107</v>
          </cell>
          <cell r="Q259">
            <v>93</v>
          </cell>
          <cell r="R259">
            <v>2</v>
          </cell>
        </row>
        <row r="260">
          <cell r="A260" t="str">
            <v>903295-120-14</v>
          </cell>
          <cell r="B260">
            <v>3</v>
          </cell>
          <cell r="C260" t="str">
            <v>RECOVERY COLUMN REBOILER</v>
          </cell>
          <cell r="D260" t="str">
            <v>A</v>
          </cell>
          <cell r="E260" t="str">
            <v>Y</v>
          </cell>
          <cell r="F260">
            <v>0.2</v>
          </cell>
          <cell r="G260">
            <v>37779</v>
          </cell>
          <cell r="H260">
            <v>37778</v>
          </cell>
          <cell r="I260">
            <v>37807</v>
          </cell>
          <cell r="J260">
            <v>37806</v>
          </cell>
          <cell r="K260">
            <v>37855</v>
          </cell>
          <cell r="L260">
            <v>38017</v>
          </cell>
          <cell r="M260">
            <v>38017</v>
          </cell>
          <cell r="N260">
            <v>93</v>
          </cell>
          <cell r="O260">
            <v>38107</v>
          </cell>
          <cell r="Q260">
            <v>93</v>
          </cell>
          <cell r="R260">
            <v>2</v>
          </cell>
        </row>
        <row r="261">
          <cell r="A261" t="str">
            <v>903295-120-15</v>
          </cell>
          <cell r="B261">
            <v>3</v>
          </cell>
          <cell r="C261" t="str">
            <v>RECOVERY COLUMN</v>
          </cell>
          <cell r="D261" t="str">
            <v>A</v>
          </cell>
          <cell r="E261" t="str">
            <v>Y</v>
          </cell>
          <cell r="F261">
            <v>0.2</v>
          </cell>
          <cell r="G261">
            <v>37779</v>
          </cell>
          <cell r="H261">
            <v>37778</v>
          </cell>
          <cell r="I261">
            <v>37807</v>
          </cell>
          <cell r="J261">
            <v>37806</v>
          </cell>
          <cell r="K261">
            <v>37855</v>
          </cell>
          <cell r="L261">
            <v>38017</v>
          </cell>
          <cell r="M261">
            <v>38017</v>
          </cell>
          <cell r="N261">
            <v>93</v>
          </cell>
          <cell r="O261">
            <v>38107</v>
          </cell>
          <cell r="Q261">
            <v>93</v>
          </cell>
          <cell r="R261">
            <v>2</v>
          </cell>
        </row>
        <row r="262">
          <cell r="A262" t="str">
            <v>903295-120-16</v>
          </cell>
          <cell r="B262">
            <v>3</v>
          </cell>
          <cell r="C262" t="str">
            <v>SOLVENT REGENERATOR</v>
          </cell>
          <cell r="D262" t="str">
            <v>A</v>
          </cell>
          <cell r="E262" t="str">
            <v>Y</v>
          </cell>
          <cell r="F262">
            <v>0.2</v>
          </cell>
          <cell r="G262">
            <v>37779</v>
          </cell>
          <cell r="H262">
            <v>37778</v>
          </cell>
          <cell r="I262">
            <v>37807</v>
          </cell>
          <cell r="J262">
            <v>37806</v>
          </cell>
          <cell r="K262">
            <v>37855</v>
          </cell>
          <cell r="L262">
            <v>38017</v>
          </cell>
          <cell r="M262">
            <v>38017</v>
          </cell>
          <cell r="N262">
            <v>93</v>
          </cell>
          <cell r="O262">
            <v>38107</v>
          </cell>
          <cell r="Q262">
            <v>93</v>
          </cell>
          <cell r="R262">
            <v>2</v>
          </cell>
        </row>
        <row r="263">
          <cell r="A263" t="str">
            <v>903295-120-17</v>
          </cell>
          <cell r="B263">
            <v>4</v>
          </cell>
          <cell r="C263" t="str">
            <v>WATER STRIPPER</v>
          </cell>
          <cell r="D263" t="str">
            <v>A</v>
          </cell>
          <cell r="E263" t="str">
            <v>Y</v>
          </cell>
          <cell r="F263">
            <v>0.2</v>
          </cell>
          <cell r="G263">
            <v>37779</v>
          </cell>
          <cell r="H263">
            <v>37778</v>
          </cell>
          <cell r="I263">
            <v>37807</v>
          </cell>
          <cell r="J263">
            <v>37806</v>
          </cell>
          <cell r="K263">
            <v>37855</v>
          </cell>
          <cell r="L263">
            <v>38017</v>
          </cell>
          <cell r="M263">
            <v>38017</v>
          </cell>
          <cell r="N263">
            <v>93</v>
          </cell>
          <cell r="O263">
            <v>38107</v>
          </cell>
          <cell r="Q263">
            <v>93</v>
          </cell>
          <cell r="R263">
            <v>2</v>
          </cell>
        </row>
        <row r="264">
          <cell r="A264" t="str">
            <v>903295-120-18</v>
          </cell>
          <cell r="B264">
            <v>5</v>
          </cell>
          <cell r="C264" t="str">
            <v>RECOVERY COLUMN RECEIVER</v>
          </cell>
          <cell r="D264" t="str">
            <v>A</v>
          </cell>
          <cell r="E264" t="str">
            <v>Y</v>
          </cell>
          <cell r="F264">
            <v>0.2</v>
          </cell>
          <cell r="G264">
            <v>37779</v>
          </cell>
          <cell r="H264">
            <v>37778</v>
          </cell>
          <cell r="I264">
            <v>37807</v>
          </cell>
          <cell r="J264">
            <v>37806</v>
          </cell>
          <cell r="K264">
            <v>37855</v>
          </cell>
          <cell r="L264">
            <v>38017</v>
          </cell>
          <cell r="M264">
            <v>38017</v>
          </cell>
          <cell r="N264">
            <v>93</v>
          </cell>
          <cell r="O264">
            <v>38107</v>
          </cell>
          <cell r="Q264">
            <v>93</v>
          </cell>
          <cell r="R264">
            <v>2</v>
          </cell>
        </row>
        <row r="265">
          <cell r="A265" t="str">
            <v>903295-120-19</v>
          </cell>
          <cell r="B265">
            <v>3</v>
          </cell>
          <cell r="C265" t="str">
            <v>RECOVERY COLUMN OVHD. PUMPS</v>
          </cell>
          <cell r="D265" t="str">
            <v>A</v>
          </cell>
          <cell r="E265" t="str">
            <v>Y</v>
          </cell>
          <cell r="F265">
            <v>0.2</v>
          </cell>
          <cell r="G265">
            <v>37779</v>
          </cell>
          <cell r="H265">
            <v>37778</v>
          </cell>
          <cell r="I265">
            <v>37807</v>
          </cell>
          <cell r="J265">
            <v>37806</v>
          </cell>
          <cell r="K265">
            <v>37855</v>
          </cell>
          <cell r="L265">
            <v>38017</v>
          </cell>
          <cell r="M265">
            <v>38017</v>
          </cell>
          <cell r="N265">
            <v>93</v>
          </cell>
          <cell r="O265">
            <v>38107</v>
          </cell>
          <cell r="Q265">
            <v>93</v>
          </cell>
          <cell r="R265">
            <v>2</v>
          </cell>
        </row>
        <row r="266">
          <cell r="A266" t="str">
            <v>903295-120-20</v>
          </cell>
          <cell r="B266">
            <v>4</v>
          </cell>
          <cell r="C266" t="str">
            <v>EJECTOR CONDENSATE DRUM</v>
          </cell>
          <cell r="D266" t="str">
            <v>A</v>
          </cell>
          <cell r="E266" t="str">
            <v>Y</v>
          </cell>
          <cell r="F266">
            <v>0.2</v>
          </cell>
          <cell r="G266">
            <v>37779</v>
          </cell>
          <cell r="H266">
            <v>37778</v>
          </cell>
          <cell r="I266">
            <v>37807</v>
          </cell>
          <cell r="J266">
            <v>37806</v>
          </cell>
          <cell r="K266">
            <v>37855</v>
          </cell>
          <cell r="L266">
            <v>38017</v>
          </cell>
          <cell r="M266">
            <v>38017</v>
          </cell>
          <cell r="N266">
            <v>93</v>
          </cell>
          <cell r="O266">
            <v>38107</v>
          </cell>
          <cell r="Q266">
            <v>93</v>
          </cell>
          <cell r="R266">
            <v>2</v>
          </cell>
        </row>
        <row r="267">
          <cell r="A267" t="str">
            <v>903295-120-21</v>
          </cell>
          <cell r="B267">
            <v>4</v>
          </cell>
          <cell r="C267" t="str">
            <v>PLANT SOLVENT STORAGE</v>
          </cell>
          <cell r="D267" t="str">
            <v>A</v>
          </cell>
          <cell r="E267" t="str">
            <v>Y</v>
          </cell>
          <cell r="F267">
            <v>0.2</v>
          </cell>
          <cell r="G267">
            <v>37779</v>
          </cell>
          <cell r="H267">
            <v>37778</v>
          </cell>
          <cell r="I267">
            <v>37807</v>
          </cell>
          <cell r="J267">
            <v>37806</v>
          </cell>
          <cell r="K267">
            <v>37855</v>
          </cell>
          <cell r="L267">
            <v>38017</v>
          </cell>
          <cell r="M267">
            <v>38017</v>
          </cell>
          <cell r="N267">
            <v>93</v>
          </cell>
          <cell r="O267">
            <v>38107</v>
          </cell>
          <cell r="Q267">
            <v>93</v>
          </cell>
          <cell r="R267">
            <v>2</v>
          </cell>
        </row>
        <row r="268">
          <cell r="A268" t="str">
            <v>903295-120-22</v>
          </cell>
          <cell r="B268">
            <v>4</v>
          </cell>
          <cell r="C268" t="str">
            <v>WET SOLVENT STORAGE</v>
          </cell>
          <cell r="D268" t="str">
            <v>A</v>
          </cell>
          <cell r="E268" t="str">
            <v>Y</v>
          </cell>
          <cell r="F268">
            <v>0.2</v>
          </cell>
          <cell r="G268">
            <v>37779</v>
          </cell>
          <cell r="H268">
            <v>37778</v>
          </cell>
          <cell r="I268">
            <v>37807</v>
          </cell>
          <cell r="J268">
            <v>37806</v>
          </cell>
          <cell r="K268">
            <v>37855</v>
          </cell>
          <cell r="L268">
            <v>38017</v>
          </cell>
          <cell r="M268">
            <v>38017</v>
          </cell>
          <cell r="N268">
            <v>93</v>
          </cell>
          <cell r="O268">
            <v>38107</v>
          </cell>
          <cell r="Q268">
            <v>93</v>
          </cell>
          <cell r="R268">
            <v>2</v>
          </cell>
        </row>
        <row r="269">
          <cell r="A269" t="str">
            <v>903295-120-23</v>
          </cell>
          <cell r="B269">
            <v>5</v>
          </cell>
          <cell r="C269" t="str">
            <v>VENT AND SUMP TANK</v>
          </cell>
          <cell r="D269" t="str">
            <v>A</v>
          </cell>
          <cell r="E269" t="str">
            <v>Y</v>
          </cell>
          <cell r="F269">
            <v>0.2</v>
          </cell>
          <cell r="G269">
            <v>37779</v>
          </cell>
          <cell r="H269">
            <v>37778</v>
          </cell>
          <cell r="I269">
            <v>37807</v>
          </cell>
          <cell r="J269">
            <v>37806</v>
          </cell>
          <cell r="K269">
            <v>37855</v>
          </cell>
          <cell r="L269">
            <v>38017</v>
          </cell>
          <cell r="M269">
            <v>38017</v>
          </cell>
          <cell r="N269">
            <v>93</v>
          </cell>
          <cell r="O269">
            <v>38107</v>
          </cell>
          <cell r="Q269">
            <v>93</v>
          </cell>
          <cell r="R269">
            <v>2</v>
          </cell>
        </row>
        <row r="270">
          <cell r="A270" t="str">
            <v>6318-02-41-04-1124</v>
          </cell>
          <cell r="B270">
            <v>0</v>
          </cell>
          <cell r="C270" t="str">
            <v>PUMP SEAL PLANS-I</v>
          </cell>
          <cell r="D270" t="str">
            <v>A</v>
          </cell>
          <cell r="E270" t="str">
            <v>N</v>
          </cell>
          <cell r="F270">
            <v>0.2</v>
          </cell>
          <cell r="G270">
            <v>37785</v>
          </cell>
          <cell r="H270">
            <v>37778</v>
          </cell>
          <cell r="I270">
            <v>37813</v>
          </cell>
          <cell r="J270">
            <v>37806</v>
          </cell>
          <cell r="K270">
            <v>37855</v>
          </cell>
          <cell r="L270">
            <v>38017</v>
          </cell>
          <cell r="M270">
            <v>38017</v>
          </cell>
          <cell r="N270">
            <v>93</v>
          </cell>
          <cell r="O270">
            <v>38107</v>
          </cell>
          <cell r="Q270">
            <v>93</v>
          </cell>
          <cell r="R270">
            <v>2</v>
          </cell>
        </row>
        <row r="271">
          <cell r="A271" t="str">
            <v>6318-02-41-04-1125</v>
          </cell>
          <cell r="B271">
            <v>0</v>
          </cell>
          <cell r="C271" t="str">
            <v>PUMP SEAL PLANS-II</v>
          </cell>
          <cell r="D271" t="str">
            <v>A</v>
          </cell>
          <cell r="E271" t="str">
            <v>N</v>
          </cell>
          <cell r="F271">
            <v>0.2</v>
          </cell>
          <cell r="G271">
            <v>37785</v>
          </cell>
          <cell r="H271">
            <v>37778</v>
          </cell>
          <cell r="I271">
            <v>37813</v>
          </cell>
          <cell r="J271">
            <v>37806</v>
          </cell>
          <cell r="K271">
            <v>37855</v>
          </cell>
          <cell r="L271">
            <v>38017</v>
          </cell>
          <cell r="M271">
            <v>38017</v>
          </cell>
          <cell r="N271">
            <v>93</v>
          </cell>
          <cell r="O271">
            <v>38107</v>
          </cell>
          <cell r="Q271">
            <v>93</v>
          </cell>
          <cell r="R271">
            <v>2</v>
          </cell>
        </row>
        <row r="272">
          <cell r="A272" t="str">
            <v>6318-02-41-04-1126</v>
          </cell>
          <cell r="B272">
            <v>0</v>
          </cell>
          <cell r="C272" t="str">
            <v>CONTROL VALVE VENT &amp; DRAIN DETAILS</v>
          </cell>
          <cell r="D272" t="str">
            <v>A</v>
          </cell>
          <cell r="E272" t="str">
            <v>N</v>
          </cell>
          <cell r="F272">
            <v>0.2</v>
          </cell>
          <cell r="G272">
            <v>37785</v>
          </cell>
          <cell r="H272">
            <v>37778</v>
          </cell>
          <cell r="I272">
            <v>37813</v>
          </cell>
          <cell r="J272">
            <v>37806</v>
          </cell>
          <cell r="K272">
            <v>37855</v>
          </cell>
          <cell r="L272">
            <v>38017</v>
          </cell>
          <cell r="M272">
            <v>38017</v>
          </cell>
          <cell r="N272">
            <v>93</v>
          </cell>
          <cell r="O272">
            <v>38107</v>
          </cell>
          <cell r="Q272">
            <v>93</v>
          </cell>
          <cell r="R272">
            <v>2</v>
          </cell>
        </row>
        <row r="273">
          <cell r="A273" t="str">
            <v>6318-02-41-04-1127</v>
          </cell>
          <cell r="B273">
            <v>0</v>
          </cell>
          <cell r="C273" t="str">
            <v>PUMP VENT &amp; DRAIN DETAILS</v>
          </cell>
          <cell r="D273" t="str">
            <v>A</v>
          </cell>
          <cell r="E273" t="str">
            <v>N</v>
          </cell>
          <cell r="F273">
            <v>0.2</v>
          </cell>
          <cell r="G273">
            <v>37785</v>
          </cell>
          <cell r="H273">
            <v>37778</v>
          </cell>
          <cell r="I273">
            <v>37813</v>
          </cell>
          <cell r="J273">
            <v>37806</v>
          </cell>
          <cell r="K273">
            <v>37855</v>
          </cell>
          <cell r="L273">
            <v>38017</v>
          </cell>
          <cell r="M273">
            <v>38017</v>
          </cell>
          <cell r="N273">
            <v>93</v>
          </cell>
          <cell r="O273">
            <v>38107</v>
          </cell>
          <cell r="Q273">
            <v>93</v>
          </cell>
          <cell r="R273">
            <v>2</v>
          </cell>
        </row>
        <row r="274">
          <cell r="A274" t="str">
            <v>6318-02-41-04-1128</v>
          </cell>
          <cell r="B274">
            <v>0</v>
          </cell>
          <cell r="C274" t="str">
            <v>LEVEL INST. VENT &amp; DRAIN DETAILS</v>
          </cell>
          <cell r="D274" t="str">
            <v>A</v>
          </cell>
          <cell r="E274" t="str">
            <v>N</v>
          </cell>
          <cell r="F274">
            <v>0.2</v>
          </cell>
          <cell r="G274">
            <v>37785</v>
          </cell>
          <cell r="H274">
            <v>37778</v>
          </cell>
          <cell r="I274">
            <v>37813</v>
          </cell>
          <cell r="J274">
            <v>37806</v>
          </cell>
          <cell r="K274">
            <v>37855</v>
          </cell>
          <cell r="L274">
            <v>38017</v>
          </cell>
          <cell r="M274">
            <v>38017</v>
          </cell>
          <cell r="N274">
            <v>93</v>
          </cell>
          <cell r="O274">
            <v>38107</v>
          </cell>
          <cell r="Q274">
            <v>93</v>
          </cell>
          <cell r="R274">
            <v>2</v>
          </cell>
        </row>
        <row r="275">
          <cell r="A275" t="str">
            <v>6318-02-41-04-1129</v>
          </cell>
          <cell r="B275">
            <v>0</v>
          </cell>
          <cell r="C275" t="str">
            <v>SAMPLE CONNNECTION DETAILS</v>
          </cell>
          <cell r="D275" t="str">
            <v>A</v>
          </cell>
          <cell r="E275" t="str">
            <v>N</v>
          </cell>
          <cell r="F275">
            <v>0.2</v>
          </cell>
          <cell r="G275">
            <v>37785</v>
          </cell>
          <cell r="H275">
            <v>37778</v>
          </cell>
          <cell r="I275">
            <v>37813</v>
          </cell>
          <cell r="J275">
            <v>37806</v>
          </cell>
          <cell r="K275">
            <v>37855</v>
          </cell>
          <cell r="L275">
            <v>38017</v>
          </cell>
          <cell r="M275">
            <v>38017</v>
          </cell>
          <cell r="N275">
            <v>93</v>
          </cell>
          <cell r="O275">
            <v>38107</v>
          </cell>
          <cell r="Q275">
            <v>93</v>
          </cell>
          <cell r="R275">
            <v>2</v>
          </cell>
        </row>
        <row r="276">
          <cell r="C276" t="str">
            <v>OTHER DELIVERABLES</v>
          </cell>
        </row>
        <row r="277">
          <cell r="A277" t="str">
            <v>6318-04-02-EL-1001</v>
          </cell>
          <cell r="B277">
            <v>0</v>
          </cell>
          <cell r="C277" t="str">
            <v>EQUIPMENT LIST</v>
          </cell>
          <cell r="D277" t="str">
            <v>I</v>
          </cell>
          <cell r="E277" t="str">
            <v>N</v>
          </cell>
          <cell r="F277">
            <v>0.2</v>
          </cell>
          <cell r="G277">
            <v>37824</v>
          </cell>
          <cell r="H277">
            <v>37802</v>
          </cell>
          <cell r="I277">
            <v>37852</v>
          </cell>
          <cell r="J277">
            <v>37823</v>
          </cell>
          <cell r="K277">
            <v>37863</v>
          </cell>
          <cell r="L277">
            <v>38107</v>
          </cell>
          <cell r="M277">
            <v>100</v>
          </cell>
          <cell r="O277">
            <v>38107</v>
          </cell>
          <cell r="Q277">
            <v>100</v>
          </cell>
        </row>
        <row r="278">
          <cell r="C278" t="str">
            <v>EQUIPMENT DATASHEETS (Note 1)</v>
          </cell>
          <cell r="D278" t="str">
            <v>A</v>
          </cell>
          <cell r="E278" t="str">
            <v>N</v>
          </cell>
          <cell r="F278">
            <v>0.99</v>
          </cell>
          <cell r="G278">
            <v>37820</v>
          </cell>
          <cell r="H278">
            <v>37817</v>
          </cell>
          <cell r="I278">
            <v>37848</v>
          </cell>
          <cell r="J278">
            <v>37826</v>
          </cell>
          <cell r="K278">
            <v>37863</v>
          </cell>
          <cell r="L278">
            <v>38107</v>
          </cell>
          <cell r="M278">
            <v>100</v>
          </cell>
          <cell r="N278">
            <v>2</v>
          </cell>
          <cell r="O278">
            <v>38107</v>
          </cell>
          <cell r="Q278">
            <v>100</v>
          </cell>
          <cell r="R278">
            <v>2</v>
          </cell>
        </row>
        <row r="279">
          <cell r="C279" t="str">
            <v>CONTROL VALVE DATASHEETS (Note 1)</v>
          </cell>
          <cell r="D279" t="str">
            <v>A</v>
          </cell>
          <cell r="E279" t="str">
            <v>N</v>
          </cell>
          <cell r="F279">
            <v>0.99</v>
          </cell>
          <cell r="G279">
            <v>37833</v>
          </cell>
          <cell r="H279">
            <v>37809</v>
          </cell>
          <cell r="I279">
            <v>37861</v>
          </cell>
          <cell r="J279">
            <v>37863</v>
          </cell>
          <cell r="K279">
            <v>37863</v>
          </cell>
          <cell r="L279">
            <v>100</v>
          </cell>
          <cell r="O279">
            <v>38107</v>
          </cell>
          <cell r="Q279">
            <v>100</v>
          </cell>
        </row>
        <row r="280">
          <cell r="C280" t="str">
            <v>SAFETY VALVE DATASHEETS (Note 1)</v>
          </cell>
          <cell r="D280" t="str">
            <v>A</v>
          </cell>
          <cell r="E280" t="str">
            <v>N</v>
          </cell>
          <cell r="F280">
            <v>0.38</v>
          </cell>
          <cell r="G280">
            <v>37833</v>
          </cell>
          <cell r="H280">
            <v>37809</v>
          </cell>
          <cell r="I280">
            <v>37861</v>
          </cell>
          <cell r="J280">
            <v>37863</v>
          </cell>
          <cell r="K280">
            <v>37863</v>
          </cell>
          <cell r="L280">
            <v>100</v>
          </cell>
          <cell r="O280">
            <v>38107</v>
          </cell>
          <cell r="Q280">
            <v>100</v>
          </cell>
        </row>
        <row r="281">
          <cell r="C281" t="str">
            <v>OTHER INSTRUMENT DATASHEETS (Note 1)</v>
          </cell>
          <cell r="D281" t="str">
            <v>I</v>
          </cell>
          <cell r="E281" t="str">
            <v>N</v>
          </cell>
          <cell r="F281">
            <v>0.99</v>
          </cell>
          <cell r="G281">
            <v>37833</v>
          </cell>
          <cell r="H281">
            <v>37831</v>
          </cell>
          <cell r="I281">
            <v>37861</v>
          </cell>
          <cell r="J281">
            <v>37863</v>
          </cell>
          <cell r="K281">
            <v>37863</v>
          </cell>
          <cell r="L281">
            <v>100</v>
          </cell>
          <cell r="O281">
            <v>38107</v>
          </cell>
          <cell r="Q281">
            <v>100</v>
          </cell>
        </row>
        <row r="282">
          <cell r="C282" t="str">
            <v>ANALYSERS/DETECTORS/ FLOW INSTRUMENTS</v>
          </cell>
          <cell r="D282" t="str">
            <v>R</v>
          </cell>
          <cell r="E282" t="str">
            <v>N</v>
          </cell>
          <cell r="F282">
            <v>0.99</v>
          </cell>
          <cell r="G282">
            <v>37833</v>
          </cell>
          <cell r="H282">
            <v>37831</v>
          </cell>
          <cell r="I282">
            <v>37861</v>
          </cell>
          <cell r="J282">
            <v>37863</v>
          </cell>
          <cell r="K282">
            <v>37863</v>
          </cell>
          <cell r="L282">
            <v>100</v>
          </cell>
          <cell r="O282">
            <v>38107</v>
          </cell>
          <cell r="Q282">
            <v>100</v>
          </cell>
        </row>
        <row r="283">
          <cell r="A283" t="str">
            <v>6318-04-02-LS-1100</v>
          </cell>
          <cell r="B283">
            <v>0</v>
          </cell>
          <cell r="C283" t="str">
            <v>LINE SCHEDULES</v>
          </cell>
          <cell r="D283" t="str">
            <v>I</v>
          </cell>
          <cell r="E283" t="str">
            <v>N</v>
          </cell>
          <cell r="F283">
            <v>0.99</v>
          </cell>
          <cell r="G283">
            <v>37833</v>
          </cell>
          <cell r="H283">
            <v>37825</v>
          </cell>
          <cell r="I283">
            <v>37861</v>
          </cell>
          <cell r="J283">
            <v>37863</v>
          </cell>
          <cell r="K283">
            <v>37863</v>
          </cell>
          <cell r="L283">
            <v>100</v>
          </cell>
          <cell r="M283">
            <v>2</v>
          </cell>
          <cell r="O283">
            <v>38107</v>
          </cell>
          <cell r="Q283">
            <v>100</v>
          </cell>
          <cell r="R283">
            <v>2</v>
          </cell>
        </row>
        <row r="284">
          <cell r="A284" t="str">
            <v>6318-04-02-SM-1003</v>
          </cell>
          <cell r="B284">
            <v>1</v>
          </cell>
          <cell r="C284" t="str">
            <v>FLARE LOAD SUMMARY</v>
          </cell>
          <cell r="D284" t="str">
            <v>A</v>
          </cell>
          <cell r="E284" t="str">
            <v>N</v>
          </cell>
          <cell r="F284">
            <v>0.2</v>
          </cell>
          <cell r="G284">
            <v>37817</v>
          </cell>
          <cell r="H284">
            <v>37811</v>
          </cell>
          <cell r="I284">
            <v>37845</v>
          </cell>
          <cell r="J284">
            <v>37863</v>
          </cell>
          <cell r="K284">
            <v>37863</v>
          </cell>
          <cell r="L284">
            <v>100</v>
          </cell>
          <cell r="O284">
            <v>38107</v>
          </cell>
          <cell r="Q284">
            <v>100</v>
          </cell>
        </row>
        <row r="285">
          <cell r="A285" t="str">
            <v>6318-04-02-SM-1001</v>
          </cell>
          <cell r="B285">
            <v>1</v>
          </cell>
          <cell r="C285" t="str">
            <v>UTILITY SUMMARY</v>
          </cell>
          <cell r="D285" t="str">
            <v>R</v>
          </cell>
          <cell r="E285" t="str">
            <v>N</v>
          </cell>
          <cell r="F285">
            <v>0.2</v>
          </cell>
          <cell r="G285">
            <v>37823</v>
          </cell>
          <cell r="H285">
            <v>37851</v>
          </cell>
          <cell r="I285">
            <v>37851</v>
          </cell>
          <cell r="J285">
            <v>38107</v>
          </cell>
          <cell r="K285">
            <v>37863</v>
          </cell>
          <cell r="O285">
            <v>38107</v>
          </cell>
          <cell r="Q285">
            <v>100</v>
          </cell>
        </row>
        <row r="286">
          <cell r="A286" t="str">
            <v>6318-04-02-SM-1002</v>
          </cell>
          <cell r="B286">
            <v>1</v>
          </cell>
          <cell r="C286" t="str">
            <v>EFFLUENT SUMMARY</v>
          </cell>
          <cell r="D286" t="str">
            <v>I</v>
          </cell>
          <cell r="E286" t="str">
            <v>N</v>
          </cell>
          <cell r="F286">
            <v>0.2</v>
          </cell>
          <cell r="G286">
            <v>37823</v>
          </cell>
          <cell r="H286">
            <v>37831</v>
          </cell>
          <cell r="I286">
            <v>37851</v>
          </cell>
          <cell r="J286">
            <v>37863</v>
          </cell>
          <cell r="K286">
            <v>37863</v>
          </cell>
          <cell r="L286">
            <v>100</v>
          </cell>
          <cell r="O286">
            <v>38107</v>
          </cell>
          <cell r="Q286">
            <v>100</v>
          </cell>
        </row>
        <row r="287">
          <cell r="A287" t="str">
            <v>6318-04-02-SM-1004</v>
          </cell>
          <cell r="B287">
            <v>0</v>
          </cell>
          <cell r="C287" t="str">
            <v>CATALYST &amp; CHEMICALS SUMMARY</v>
          </cell>
          <cell r="D287" t="str">
            <v>I</v>
          </cell>
          <cell r="E287" t="str">
            <v>N</v>
          </cell>
          <cell r="F287">
            <v>0.2</v>
          </cell>
          <cell r="G287">
            <v>37823</v>
          </cell>
          <cell r="H287">
            <v>37832</v>
          </cell>
          <cell r="I287">
            <v>37851</v>
          </cell>
          <cell r="J287">
            <v>37863</v>
          </cell>
          <cell r="K287">
            <v>37863</v>
          </cell>
          <cell r="L287">
            <v>100</v>
          </cell>
          <cell r="O287">
            <v>38107</v>
          </cell>
          <cell r="Q287">
            <v>100</v>
          </cell>
        </row>
        <row r="288">
          <cell r="A288" t="str">
            <v>6318-04-02-BL-1001</v>
          </cell>
          <cell r="B288">
            <v>2</v>
          </cell>
          <cell r="C288" t="str">
            <v>BATTERY LIMIT CONDITIONS</v>
          </cell>
          <cell r="D288" t="str">
            <v>A</v>
          </cell>
          <cell r="E288" t="str">
            <v>N</v>
          </cell>
          <cell r="F288">
            <v>0.2</v>
          </cell>
          <cell r="G288">
            <v>37809</v>
          </cell>
          <cell r="H288">
            <v>37812</v>
          </cell>
          <cell r="I288">
            <v>37837</v>
          </cell>
          <cell r="J288">
            <v>37863</v>
          </cell>
          <cell r="K288">
            <v>37863</v>
          </cell>
          <cell r="L288">
            <v>100</v>
          </cell>
          <cell r="M288">
            <v>2</v>
          </cell>
          <cell r="O288">
            <v>38107</v>
          </cell>
          <cell r="Q288">
            <v>100</v>
          </cell>
          <cell r="R288">
            <v>2</v>
          </cell>
        </row>
        <row r="289">
          <cell r="C289" t="str">
            <v>ISBL Utility Distribution P&amp;IDs for Sulfolane and BTF Units</v>
          </cell>
        </row>
        <row r="290">
          <cell r="A290" t="str">
            <v>6318-02-41-04-1141</v>
          </cell>
          <cell r="B290">
            <v>1</v>
          </cell>
          <cell r="C290" t="str">
            <v>HP STEAM, MP STEAM,HP CONDENSATE, MP CONDENSATE, LP CONDENSATE DISTRIBUTION</v>
          </cell>
          <cell r="D290" t="str">
            <v>A</v>
          </cell>
          <cell r="E290" t="str">
            <v>N</v>
          </cell>
          <cell r="F290">
            <v>0.2</v>
          </cell>
          <cell r="G290">
            <v>37785</v>
          </cell>
          <cell r="H290">
            <v>37778</v>
          </cell>
          <cell r="I290">
            <v>37813</v>
          </cell>
          <cell r="J290">
            <v>37806</v>
          </cell>
          <cell r="K290">
            <v>37855</v>
          </cell>
          <cell r="L290">
            <v>38017</v>
          </cell>
          <cell r="M290">
            <v>38017</v>
          </cell>
          <cell r="N290">
            <v>93</v>
          </cell>
          <cell r="O290">
            <v>38107</v>
          </cell>
          <cell r="Q290">
            <v>93</v>
          </cell>
          <cell r="R290">
            <v>2</v>
          </cell>
        </row>
        <row r="291">
          <cell r="A291" t="str">
            <v>6318-02-41-04-1142</v>
          </cell>
          <cell r="B291">
            <v>1</v>
          </cell>
          <cell r="C291" t="str">
            <v>BOILER FEED WATER DISTRIBUTION &amp; FUEL GAS DISTRIBUTION</v>
          </cell>
          <cell r="D291" t="str">
            <v>A</v>
          </cell>
          <cell r="E291" t="str">
            <v>N</v>
          </cell>
          <cell r="F291">
            <v>0.2</v>
          </cell>
          <cell r="G291">
            <v>37785</v>
          </cell>
          <cell r="H291">
            <v>37778</v>
          </cell>
          <cell r="I291">
            <v>37813</v>
          </cell>
          <cell r="J291">
            <v>37806</v>
          </cell>
          <cell r="K291">
            <v>37855</v>
          </cell>
          <cell r="L291">
            <v>38017</v>
          </cell>
          <cell r="M291">
            <v>38017</v>
          </cell>
          <cell r="N291">
            <v>93</v>
          </cell>
          <cell r="O291">
            <v>38107</v>
          </cell>
          <cell r="Q291">
            <v>93</v>
          </cell>
          <cell r="R291">
            <v>2</v>
          </cell>
        </row>
        <row r="292">
          <cell r="A292" t="str">
            <v>6318-02-41-04-1143</v>
          </cell>
          <cell r="B292">
            <v>2</v>
          </cell>
          <cell r="C292" t="str">
            <v>PLANT AIR, INSTRUMENT AIR,NITROGEN,LP STEAM &amp; SERVICE WATER DISTRIBUTION</v>
          </cell>
          <cell r="D292" t="str">
            <v>A</v>
          </cell>
          <cell r="E292" t="str">
            <v>N</v>
          </cell>
          <cell r="F292">
            <v>0.2</v>
          </cell>
          <cell r="G292">
            <v>37785</v>
          </cell>
          <cell r="H292">
            <v>37778</v>
          </cell>
          <cell r="I292">
            <v>37813</v>
          </cell>
          <cell r="J292">
            <v>37806</v>
          </cell>
          <cell r="K292">
            <v>37855</v>
          </cell>
          <cell r="L292">
            <v>38017</v>
          </cell>
          <cell r="M292">
            <v>38017</v>
          </cell>
          <cell r="N292">
            <v>93</v>
          </cell>
          <cell r="O292">
            <v>38107</v>
          </cell>
          <cell r="Q292">
            <v>93</v>
          </cell>
          <cell r="R292">
            <v>2</v>
          </cell>
        </row>
        <row r="293">
          <cell r="A293" t="str">
            <v>6318-02-41-04-1144</v>
          </cell>
          <cell r="B293">
            <v>2</v>
          </cell>
          <cell r="C293" t="str">
            <v>COOLING WATER &amp; BEARING COOLING WATER DISTRIBUTION</v>
          </cell>
          <cell r="D293" t="str">
            <v>A</v>
          </cell>
          <cell r="E293" t="str">
            <v>N</v>
          </cell>
          <cell r="F293">
            <v>0.2</v>
          </cell>
          <cell r="G293">
            <v>37785</v>
          </cell>
          <cell r="H293">
            <v>37778</v>
          </cell>
          <cell r="I293">
            <v>37813</v>
          </cell>
          <cell r="J293">
            <v>37806</v>
          </cell>
          <cell r="K293">
            <v>37855</v>
          </cell>
          <cell r="L293">
            <v>38017</v>
          </cell>
          <cell r="M293">
            <v>38017</v>
          </cell>
          <cell r="N293">
            <v>93</v>
          </cell>
          <cell r="O293">
            <v>38107</v>
          </cell>
          <cell r="Q293">
            <v>93</v>
          </cell>
          <cell r="R293">
            <v>2</v>
          </cell>
        </row>
        <row r="294">
          <cell r="A294" t="str">
            <v>6318-02-41-04-1145</v>
          </cell>
          <cell r="B294">
            <v>2</v>
          </cell>
          <cell r="C294" t="str">
            <v>CLOSED BLOW DOWN DISTRIBUTION</v>
          </cell>
          <cell r="D294" t="str">
            <v>A</v>
          </cell>
          <cell r="E294" t="str">
            <v>N</v>
          </cell>
          <cell r="F294">
            <v>0.2</v>
          </cell>
          <cell r="G294">
            <v>37785</v>
          </cell>
          <cell r="H294">
            <v>37778</v>
          </cell>
          <cell r="I294">
            <v>37813</v>
          </cell>
          <cell r="J294">
            <v>37806</v>
          </cell>
          <cell r="K294">
            <v>37855</v>
          </cell>
          <cell r="L294">
            <v>38017</v>
          </cell>
          <cell r="M294">
            <v>38017</v>
          </cell>
          <cell r="N294">
            <v>93</v>
          </cell>
          <cell r="O294">
            <v>38107</v>
          </cell>
          <cell r="Q294">
            <v>93</v>
          </cell>
          <cell r="R294">
            <v>2</v>
          </cell>
        </row>
        <row r="295">
          <cell r="A295" t="str">
            <v>6318-02-41-04-1146</v>
          </cell>
          <cell r="B295">
            <v>1</v>
          </cell>
          <cell r="C295" t="str">
            <v>FLARE DISTRIBUTION</v>
          </cell>
          <cell r="D295" t="str">
            <v>A</v>
          </cell>
          <cell r="E295" t="str">
            <v>N</v>
          </cell>
          <cell r="F295">
            <v>0.2</v>
          </cell>
          <cell r="G295">
            <v>37785</v>
          </cell>
          <cell r="H295">
            <v>37778</v>
          </cell>
          <cell r="I295">
            <v>37813</v>
          </cell>
          <cell r="J295">
            <v>37806</v>
          </cell>
          <cell r="K295">
            <v>37855</v>
          </cell>
          <cell r="L295">
            <v>38017</v>
          </cell>
          <cell r="M295">
            <v>38017</v>
          </cell>
          <cell r="N295">
            <v>93</v>
          </cell>
          <cell r="O295">
            <v>38107</v>
          </cell>
          <cell r="Q295">
            <v>93</v>
          </cell>
          <cell r="R295">
            <v>2</v>
          </cell>
        </row>
      </sheetData>
      <sheetData sheetId="1" refreshError="1">
        <row r="6">
          <cell r="C6" t="str">
            <v>PAREX UNIT</v>
          </cell>
        </row>
        <row r="7">
          <cell r="C7" t="str">
            <v>PFD's</v>
          </cell>
        </row>
        <row r="8">
          <cell r="A8" t="str">
            <v>903297-110-01</v>
          </cell>
          <cell r="B8">
            <v>2</v>
          </cell>
          <cell r="C8" t="str">
            <v>ADSORBENT CHAMBER SECTION</v>
          </cell>
          <cell r="D8" t="str">
            <v>R</v>
          </cell>
          <cell r="E8" t="str">
            <v>N</v>
          </cell>
        </row>
        <row r="9">
          <cell r="A9" t="str">
            <v>903297-110-02</v>
          </cell>
          <cell r="B9">
            <v>2</v>
          </cell>
          <cell r="C9" t="str">
            <v>RAFFINATE COLUMN SECTION</v>
          </cell>
          <cell r="D9" t="str">
            <v>R</v>
          </cell>
          <cell r="E9" t="str">
            <v>N</v>
          </cell>
        </row>
        <row r="10">
          <cell r="A10" t="str">
            <v>903297-110-03</v>
          </cell>
          <cell r="B10">
            <v>2</v>
          </cell>
          <cell r="C10" t="str">
            <v>RAFFINATE COLUMN RECEIVER SECTION</v>
          </cell>
          <cell r="D10" t="str">
            <v>R</v>
          </cell>
          <cell r="E10" t="str">
            <v>N</v>
          </cell>
        </row>
        <row r="11">
          <cell r="A11" t="str">
            <v>903297-110-04</v>
          </cell>
          <cell r="B11">
            <v>3</v>
          </cell>
          <cell r="C11" t="str">
            <v>EXTRACT COLUMN SECTION</v>
          </cell>
          <cell r="D11" t="str">
            <v>R</v>
          </cell>
          <cell r="E11" t="str">
            <v>N</v>
          </cell>
        </row>
        <row r="12">
          <cell r="A12" t="str">
            <v>903297-110-05</v>
          </cell>
          <cell r="B12">
            <v>2</v>
          </cell>
          <cell r="C12" t="str">
            <v>FINISHING COLUMN SECTION</v>
          </cell>
          <cell r="D12" t="str">
            <v>R</v>
          </cell>
          <cell r="E12" t="str">
            <v>N</v>
          </cell>
        </row>
        <row r="13">
          <cell r="A13" t="str">
            <v>903297-110-06</v>
          </cell>
          <cell r="B13">
            <v>2</v>
          </cell>
          <cell r="C13" t="str">
            <v>FINISHING COLUMN RECEIVER SECTION</v>
          </cell>
          <cell r="D13" t="str">
            <v>R</v>
          </cell>
          <cell r="E13" t="str">
            <v>N</v>
          </cell>
        </row>
        <row r="14">
          <cell r="A14" t="str">
            <v>903297-110-07</v>
          </cell>
          <cell r="B14">
            <v>2</v>
          </cell>
          <cell r="C14" t="str">
            <v>DESORBENT RERUN COLUMN SECTION</v>
          </cell>
          <cell r="D14" t="str">
            <v>R</v>
          </cell>
          <cell r="E14" t="str">
            <v>N</v>
          </cell>
        </row>
        <row r="15">
          <cell r="C15" t="str">
            <v>MATERIAL SELECTION DIAGRAM</v>
          </cell>
        </row>
        <row r="16">
          <cell r="A16" t="str">
            <v>903297-115-01</v>
          </cell>
          <cell r="B16">
            <v>0</v>
          </cell>
          <cell r="C16" t="str">
            <v>ADSORBENT CHAMBER SECTION</v>
          </cell>
          <cell r="D16" t="str">
            <v>I</v>
          </cell>
          <cell r="E16" t="str">
            <v>N</v>
          </cell>
        </row>
        <row r="17">
          <cell r="A17" t="str">
            <v>903297-115-02</v>
          </cell>
          <cell r="B17">
            <v>0</v>
          </cell>
          <cell r="C17" t="str">
            <v>RAFFINATE COLUMN SECTION</v>
          </cell>
          <cell r="D17" t="str">
            <v>I</v>
          </cell>
          <cell r="E17" t="str">
            <v>N</v>
          </cell>
        </row>
        <row r="18">
          <cell r="A18" t="str">
            <v>903297-115-03</v>
          </cell>
          <cell r="B18">
            <v>0</v>
          </cell>
          <cell r="C18" t="str">
            <v>RAFFINATE COLUMN RECEIVER SECTION</v>
          </cell>
          <cell r="D18" t="str">
            <v>I</v>
          </cell>
          <cell r="E18" t="str">
            <v>N</v>
          </cell>
        </row>
        <row r="19">
          <cell r="A19" t="str">
            <v>903297-115-04</v>
          </cell>
          <cell r="B19">
            <v>0</v>
          </cell>
          <cell r="C19" t="str">
            <v>EXTRACT COLUMN SECTION</v>
          </cell>
          <cell r="D19" t="str">
            <v>I</v>
          </cell>
          <cell r="E19" t="str">
            <v>N</v>
          </cell>
        </row>
        <row r="20">
          <cell r="A20" t="str">
            <v>903297-115-05</v>
          </cell>
          <cell r="B20">
            <v>0</v>
          </cell>
          <cell r="C20" t="str">
            <v>FINISHING COLUMN SECTION</v>
          </cell>
          <cell r="D20" t="str">
            <v>I</v>
          </cell>
          <cell r="E20" t="str">
            <v>N</v>
          </cell>
        </row>
        <row r="21">
          <cell r="A21" t="str">
            <v>903297-115-06</v>
          </cell>
          <cell r="B21">
            <v>0</v>
          </cell>
          <cell r="C21" t="str">
            <v>FINISHING COLUMN RECEIVER SECTION</v>
          </cell>
          <cell r="D21" t="str">
            <v>I</v>
          </cell>
          <cell r="E21" t="str">
            <v>N</v>
          </cell>
        </row>
        <row r="22">
          <cell r="A22" t="str">
            <v>903297-115-07</v>
          </cell>
          <cell r="B22">
            <v>0</v>
          </cell>
          <cell r="C22" t="str">
            <v>DESORBENT RERUN COLUMN SECTION</v>
          </cell>
          <cell r="D22" t="str">
            <v>I</v>
          </cell>
          <cell r="E22" t="str">
            <v>N</v>
          </cell>
        </row>
        <row r="23">
          <cell r="C23" t="str">
            <v>PROCESS P&amp;ID's</v>
          </cell>
        </row>
        <row r="24">
          <cell r="A24" t="str">
            <v>903297-120-01</v>
          </cell>
          <cell r="B24">
            <v>3</v>
          </cell>
          <cell r="C24" t="str">
            <v>LEGEND &amp; INSTRUMENT IDENTIFICATION</v>
          </cell>
          <cell r="D24" t="str">
            <v>A</v>
          </cell>
          <cell r="E24" t="str">
            <v>Y</v>
          </cell>
          <cell r="F24">
            <v>0.37</v>
          </cell>
          <cell r="G24">
            <v>37779</v>
          </cell>
          <cell r="H24">
            <v>37776</v>
          </cell>
          <cell r="I24">
            <v>37807</v>
          </cell>
          <cell r="J24">
            <v>37806</v>
          </cell>
          <cell r="K24">
            <v>37855</v>
          </cell>
          <cell r="L24">
            <v>38017</v>
          </cell>
          <cell r="M24">
            <v>38017</v>
          </cell>
          <cell r="N24">
            <v>90</v>
          </cell>
          <cell r="O24">
            <v>38107</v>
          </cell>
          <cell r="Q24">
            <v>90</v>
          </cell>
          <cell r="R24">
            <v>2</v>
          </cell>
        </row>
        <row r="25">
          <cell r="A25" t="str">
            <v>903297-120-02</v>
          </cell>
          <cell r="B25">
            <v>4</v>
          </cell>
          <cell r="C25" t="str">
            <v>GENERAL DETAILS AND NOTES</v>
          </cell>
          <cell r="D25" t="str">
            <v>A</v>
          </cell>
          <cell r="E25" t="str">
            <v>Y</v>
          </cell>
          <cell r="F25">
            <v>0.37</v>
          </cell>
          <cell r="G25">
            <v>37779</v>
          </cell>
          <cell r="H25">
            <v>37776</v>
          </cell>
          <cell r="I25">
            <v>37807</v>
          </cell>
          <cell r="J25">
            <v>37806</v>
          </cell>
          <cell r="K25">
            <v>37855</v>
          </cell>
          <cell r="L25">
            <v>38017</v>
          </cell>
          <cell r="M25">
            <v>38017</v>
          </cell>
          <cell r="N25">
            <v>90</v>
          </cell>
          <cell r="O25">
            <v>38107</v>
          </cell>
          <cell r="Q25">
            <v>90</v>
          </cell>
          <cell r="R25">
            <v>2</v>
          </cell>
        </row>
        <row r="26">
          <cell r="A26" t="str">
            <v>903297-120-03</v>
          </cell>
          <cell r="B26">
            <v>5</v>
          </cell>
          <cell r="C26" t="str">
            <v>UNIT SPECIFIC DETAILS AND NOTES</v>
          </cell>
          <cell r="D26" t="str">
            <v>A</v>
          </cell>
          <cell r="E26" t="str">
            <v>Y</v>
          </cell>
          <cell r="F26">
            <v>0.37</v>
          </cell>
          <cell r="G26">
            <v>37779</v>
          </cell>
          <cell r="H26">
            <v>37776</v>
          </cell>
          <cell r="I26">
            <v>37807</v>
          </cell>
          <cell r="J26">
            <v>37806</v>
          </cell>
          <cell r="K26">
            <v>37855</v>
          </cell>
          <cell r="L26">
            <v>38017</v>
          </cell>
          <cell r="M26">
            <v>38017</v>
          </cell>
          <cell r="N26">
            <v>90</v>
          </cell>
          <cell r="O26">
            <v>38107</v>
          </cell>
          <cell r="Q26">
            <v>90</v>
          </cell>
          <cell r="R26">
            <v>2</v>
          </cell>
        </row>
        <row r="27">
          <cell r="A27" t="str">
            <v>903297-120-04</v>
          </cell>
          <cell r="B27">
            <v>2</v>
          </cell>
          <cell r="C27" t="str">
            <v>CAUSE AND EFFECT TABLE</v>
          </cell>
          <cell r="D27" t="str">
            <v>A</v>
          </cell>
          <cell r="E27" t="str">
            <v>Y</v>
          </cell>
          <cell r="F27">
            <v>0.37</v>
          </cell>
          <cell r="G27">
            <v>37779</v>
          </cell>
          <cell r="H27">
            <v>37776</v>
          </cell>
          <cell r="I27">
            <v>37807</v>
          </cell>
          <cell r="J27">
            <v>37806</v>
          </cell>
          <cell r="K27">
            <v>37855</v>
          </cell>
          <cell r="L27">
            <v>38017</v>
          </cell>
          <cell r="M27">
            <v>38017</v>
          </cell>
          <cell r="N27">
            <v>90</v>
          </cell>
          <cell r="O27">
            <v>38107</v>
          </cell>
          <cell r="Q27">
            <v>90</v>
          </cell>
          <cell r="R27">
            <v>2</v>
          </cell>
        </row>
        <row r="28">
          <cell r="A28" t="str">
            <v>903297-120-05</v>
          </cell>
          <cell r="B28">
            <v>5</v>
          </cell>
          <cell r="C28" t="str">
            <v>FEED FILTERS</v>
          </cell>
          <cell r="D28" t="str">
            <v>A</v>
          </cell>
          <cell r="E28" t="str">
            <v>Y</v>
          </cell>
          <cell r="F28">
            <v>0.37</v>
          </cell>
          <cell r="G28">
            <v>37779</v>
          </cell>
          <cell r="H28">
            <v>37776</v>
          </cell>
          <cell r="I28">
            <v>37807</v>
          </cell>
          <cell r="J28">
            <v>37806</v>
          </cell>
          <cell r="K28">
            <v>37855</v>
          </cell>
          <cell r="L28">
            <v>38017</v>
          </cell>
          <cell r="M28">
            <v>38017</v>
          </cell>
          <cell r="N28">
            <v>90</v>
          </cell>
          <cell r="O28">
            <v>38107</v>
          </cell>
          <cell r="Q28">
            <v>90</v>
          </cell>
          <cell r="R28">
            <v>2</v>
          </cell>
        </row>
        <row r="29">
          <cell r="A29" t="str">
            <v>903297-120-06</v>
          </cell>
          <cell r="B29">
            <v>4</v>
          </cell>
          <cell r="C29" t="str">
            <v>DESORBENT FILTERS</v>
          </cell>
          <cell r="D29" t="str">
            <v>A</v>
          </cell>
          <cell r="E29" t="str">
            <v>Y</v>
          </cell>
          <cell r="F29">
            <v>0.37</v>
          </cell>
          <cell r="G29">
            <v>37779</v>
          </cell>
          <cell r="H29">
            <v>37776</v>
          </cell>
          <cell r="I29">
            <v>37807</v>
          </cell>
          <cell r="J29">
            <v>37806</v>
          </cell>
          <cell r="K29">
            <v>37855</v>
          </cell>
          <cell r="L29">
            <v>38017</v>
          </cell>
          <cell r="M29">
            <v>38017</v>
          </cell>
          <cell r="N29">
            <v>90</v>
          </cell>
          <cell r="O29">
            <v>38107</v>
          </cell>
          <cell r="Q29">
            <v>90</v>
          </cell>
          <cell r="R29">
            <v>2</v>
          </cell>
        </row>
        <row r="30">
          <cell r="A30" t="str">
            <v>903297-120-07</v>
          </cell>
          <cell r="B30">
            <v>4</v>
          </cell>
          <cell r="C30" t="str">
            <v>ADSORBENT CHAMBER NO. 1</v>
          </cell>
          <cell r="D30" t="str">
            <v>A</v>
          </cell>
          <cell r="E30" t="str">
            <v>Y</v>
          </cell>
          <cell r="F30">
            <v>0.37</v>
          </cell>
          <cell r="G30">
            <v>37779</v>
          </cell>
          <cell r="H30">
            <v>37776</v>
          </cell>
          <cell r="I30">
            <v>37807</v>
          </cell>
          <cell r="J30">
            <v>37806</v>
          </cell>
          <cell r="K30">
            <v>37855</v>
          </cell>
          <cell r="L30">
            <v>38017</v>
          </cell>
          <cell r="M30">
            <v>38017</v>
          </cell>
          <cell r="N30">
            <v>90</v>
          </cell>
          <cell r="O30">
            <v>38107</v>
          </cell>
          <cell r="Q30">
            <v>90</v>
          </cell>
          <cell r="R30">
            <v>2</v>
          </cell>
        </row>
        <row r="31">
          <cell r="A31" t="str">
            <v>903297-120-08</v>
          </cell>
          <cell r="B31">
            <v>5</v>
          </cell>
          <cell r="C31" t="str">
            <v>COPLANAR MANIFOLDING INDEXER</v>
          </cell>
          <cell r="D31" t="str">
            <v>A</v>
          </cell>
          <cell r="E31" t="str">
            <v>Y</v>
          </cell>
          <cell r="F31">
            <v>0.37</v>
          </cell>
          <cell r="G31">
            <v>37779</v>
          </cell>
          <cell r="H31">
            <v>37776</v>
          </cell>
          <cell r="I31">
            <v>37807</v>
          </cell>
          <cell r="J31">
            <v>37806</v>
          </cell>
          <cell r="K31">
            <v>37855</v>
          </cell>
          <cell r="L31">
            <v>38017</v>
          </cell>
          <cell r="M31">
            <v>38017</v>
          </cell>
          <cell r="N31">
            <v>90</v>
          </cell>
          <cell r="O31">
            <v>38107</v>
          </cell>
          <cell r="Q31">
            <v>90</v>
          </cell>
          <cell r="R31">
            <v>2</v>
          </cell>
        </row>
        <row r="32">
          <cell r="A32" t="str">
            <v>903297-120-09</v>
          </cell>
          <cell r="B32">
            <v>4</v>
          </cell>
          <cell r="C32" t="str">
            <v>ADSORBENT CHAMBER NO. 2</v>
          </cell>
          <cell r="D32" t="str">
            <v>A</v>
          </cell>
          <cell r="E32" t="str">
            <v>Y</v>
          </cell>
          <cell r="F32">
            <v>0.37</v>
          </cell>
          <cell r="G32">
            <v>37779</v>
          </cell>
          <cell r="H32">
            <v>37776</v>
          </cell>
          <cell r="I32">
            <v>37807</v>
          </cell>
          <cell r="J32">
            <v>37806</v>
          </cell>
          <cell r="K32">
            <v>37855</v>
          </cell>
          <cell r="L32">
            <v>38017</v>
          </cell>
          <cell r="M32">
            <v>38017</v>
          </cell>
          <cell r="N32">
            <v>90</v>
          </cell>
          <cell r="O32">
            <v>38107</v>
          </cell>
          <cell r="Q32">
            <v>90</v>
          </cell>
          <cell r="R32">
            <v>2</v>
          </cell>
        </row>
        <row r="33">
          <cell r="A33" t="str">
            <v>903297-120-10</v>
          </cell>
          <cell r="B33">
            <v>4</v>
          </cell>
          <cell r="C33" t="str">
            <v>CHAMBER CIRCULATION PUMPS</v>
          </cell>
          <cell r="D33" t="str">
            <v>A</v>
          </cell>
          <cell r="E33" t="str">
            <v>Y</v>
          </cell>
          <cell r="F33">
            <v>0.37</v>
          </cell>
          <cell r="G33">
            <v>37779</v>
          </cell>
          <cell r="H33">
            <v>37776</v>
          </cell>
          <cell r="I33">
            <v>37807</v>
          </cell>
          <cell r="J33">
            <v>37806</v>
          </cell>
          <cell r="K33">
            <v>37855</v>
          </cell>
          <cell r="L33">
            <v>38017</v>
          </cell>
          <cell r="M33">
            <v>38017</v>
          </cell>
          <cell r="N33">
            <v>90</v>
          </cell>
          <cell r="O33">
            <v>38107</v>
          </cell>
          <cell r="Q33">
            <v>90</v>
          </cell>
          <cell r="R33">
            <v>2</v>
          </cell>
        </row>
        <row r="34">
          <cell r="A34" t="str">
            <v>903297-120-11</v>
          </cell>
          <cell r="B34">
            <v>3</v>
          </cell>
          <cell r="C34" t="str">
            <v>CHAMBER CIRCULATION PUMP DISCHARGE</v>
          </cell>
          <cell r="D34" t="str">
            <v>A</v>
          </cell>
          <cell r="E34" t="str">
            <v>Y</v>
          </cell>
          <cell r="F34">
            <v>0.37</v>
          </cell>
          <cell r="G34">
            <v>37779</v>
          </cell>
          <cell r="H34">
            <v>37776</v>
          </cell>
          <cell r="I34">
            <v>37807</v>
          </cell>
          <cell r="J34">
            <v>37806</v>
          </cell>
          <cell r="K34">
            <v>37855</v>
          </cell>
          <cell r="L34">
            <v>38017</v>
          </cell>
          <cell r="M34">
            <v>38017</v>
          </cell>
          <cell r="N34">
            <v>90</v>
          </cell>
          <cell r="O34">
            <v>38107</v>
          </cell>
          <cell r="Q34">
            <v>90</v>
          </cell>
          <cell r="R34">
            <v>2</v>
          </cell>
        </row>
        <row r="35">
          <cell r="A35" t="str">
            <v>903297-120-12</v>
          </cell>
          <cell r="B35">
            <v>4</v>
          </cell>
          <cell r="C35" t="str">
            <v xml:space="preserve">RAFFINATE COLUMN BOTTOMS </v>
          </cell>
          <cell r="D35" t="str">
            <v>A</v>
          </cell>
          <cell r="E35" t="str">
            <v>Y</v>
          </cell>
          <cell r="F35">
            <v>0.37</v>
          </cell>
          <cell r="G35">
            <v>37779</v>
          </cell>
          <cell r="H35">
            <v>37776</v>
          </cell>
          <cell r="I35">
            <v>37807</v>
          </cell>
          <cell r="J35">
            <v>37806</v>
          </cell>
          <cell r="K35">
            <v>37855</v>
          </cell>
          <cell r="L35">
            <v>38017</v>
          </cell>
          <cell r="M35">
            <v>38017</v>
          </cell>
          <cell r="N35">
            <v>90</v>
          </cell>
          <cell r="O35">
            <v>38107</v>
          </cell>
          <cell r="Q35">
            <v>90</v>
          </cell>
          <cell r="R35">
            <v>2</v>
          </cell>
        </row>
        <row r="36">
          <cell r="A36" t="str">
            <v>903297-120-13</v>
          </cell>
          <cell r="B36">
            <v>5</v>
          </cell>
          <cell r="C36" t="str">
            <v xml:space="preserve">RAFFINATE COLUMN </v>
          </cell>
          <cell r="D36" t="str">
            <v>A</v>
          </cell>
          <cell r="E36" t="str">
            <v>Y</v>
          </cell>
          <cell r="F36">
            <v>0.37</v>
          </cell>
          <cell r="G36">
            <v>37779</v>
          </cell>
          <cell r="H36">
            <v>37776</v>
          </cell>
          <cell r="I36">
            <v>37807</v>
          </cell>
          <cell r="J36">
            <v>37806</v>
          </cell>
          <cell r="K36">
            <v>37855</v>
          </cell>
          <cell r="L36">
            <v>38017</v>
          </cell>
          <cell r="M36">
            <v>38017</v>
          </cell>
          <cell r="N36">
            <v>90</v>
          </cell>
          <cell r="O36">
            <v>38107</v>
          </cell>
          <cell r="Q36">
            <v>90</v>
          </cell>
          <cell r="R36">
            <v>2</v>
          </cell>
        </row>
        <row r="37">
          <cell r="A37" t="str">
            <v>903297-120-14</v>
          </cell>
          <cell r="B37">
            <v>4</v>
          </cell>
          <cell r="C37" t="str">
            <v>RAFFINATE COLUMN REBOILERS</v>
          </cell>
          <cell r="D37" t="str">
            <v>A</v>
          </cell>
          <cell r="E37" t="str">
            <v>Y</v>
          </cell>
          <cell r="F37">
            <v>0.37</v>
          </cell>
          <cell r="G37">
            <v>37779</v>
          </cell>
          <cell r="H37">
            <v>37776</v>
          </cell>
          <cell r="I37">
            <v>37807</v>
          </cell>
          <cell r="J37">
            <v>37806</v>
          </cell>
          <cell r="K37">
            <v>37855</v>
          </cell>
          <cell r="L37">
            <v>38017</v>
          </cell>
          <cell r="M37">
            <v>38017</v>
          </cell>
          <cell r="N37">
            <v>90</v>
          </cell>
          <cell r="O37">
            <v>38107</v>
          </cell>
          <cell r="Q37">
            <v>90</v>
          </cell>
          <cell r="R37">
            <v>2</v>
          </cell>
        </row>
        <row r="38">
          <cell r="A38" t="str">
            <v>903297-120-15</v>
          </cell>
          <cell r="B38">
            <v>4</v>
          </cell>
          <cell r="C38" t="str">
            <v>RAFFINATE SIDECUT SURGE DRUM</v>
          </cell>
          <cell r="D38" t="str">
            <v>A</v>
          </cell>
          <cell r="E38" t="str">
            <v>Y</v>
          </cell>
          <cell r="F38">
            <v>0.37</v>
          </cell>
          <cell r="G38">
            <v>37779</v>
          </cell>
          <cell r="H38">
            <v>37776</v>
          </cell>
          <cell r="I38">
            <v>37807</v>
          </cell>
          <cell r="J38">
            <v>37806</v>
          </cell>
          <cell r="K38">
            <v>37855</v>
          </cell>
          <cell r="L38">
            <v>38017</v>
          </cell>
          <cell r="M38">
            <v>38017</v>
          </cell>
          <cell r="N38">
            <v>90</v>
          </cell>
          <cell r="O38">
            <v>38107</v>
          </cell>
          <cell r="Q38">
            <v>90</v>
          </cell>
          <cell r="R38">
            <v>2</v>
          </cell>
        </row>
        <row r="39">
          <cell r="A39" t="str">
            <v>903297-120-16</v>
          </cell>
          <cell r="B39">
            <v>5</v>
          </cell>
          <cell r="C39" t="str">
            <v>START-UP HEATER</v>
          </cell>
          <cell r="D39" t="str">
            <v>A</v>
          </cell>
          <cell r="E39" t="str">
            <v>Y</v>
          </cell>
          <cell r="F39">
            <v>0.37</v>
          </cell>
          <cell r="G39">
            <v>37779</v>
          </cell>
          <cell r="H39">
            <v>37776</v>
          </cell>
          <cell r="I39">
            <v>37807</v>
          </cell>
          <cell r="J39">
            <v>37806</v>
          </cell>
          <cell r="K39">
            <v>37855</v>
          </cell>
          <cell r="L39">
            <v>38017</v>
          </cell>
          <cell r="M39">
            <v>38017</v>
          </cell>
          <cell r="N39">
            <v>90</v>
          </cell>
          <cell r="O39">
            <v>38107</v>
          </cell>
          <cell r="Q39">
            <v>90</v>
          </cell>
          <cell r="R39">
            <v>2</v>
          </cell>
        </row>
        <row r="40">
          <cell r="A40" t="str">
            <v>903297-120-17</v>
          </cell>
          <cell r="B40">
            <v>5</v>
          </cell>
          <cell r="C40" t="str">
            <v>RAFFINATE COLUMN RECEIVER</v>
          </cell>
          <cell r="D40" t="str">
            <v>A</v>
          </cell>
          <cell r="E40" t="str">
            <v>Y</v>
          </cell>
          <cell r="F40">
            <v>0.37</v>
          </cell>
          <cell r="G40">
            <v>37779</v>
          </cell>
          <cell r="H40">
            <v>37776</v>
          </cell>
          <cell r="I40">
            <v>37807</v>
          </cell>
          <cell r="J40">
            <v>37806</v>
          </cell>
          <cell r="K40">
            <v>37855</v>
          </cell>
          <cell r="L40">
            <v>38017</v>
          </cell>
          <cell r="M40">
            <v>38017</v>
          </cell>
          <cell r="N40">
            <v>90</v>
          </cell>
          <cell r="O40">
            <v>38107</v>
          </cell>
          <cell r="Q40">
            <v>90</v>
          </cell>
          <cell r="R40">
            <v>2</v>
          </cell>
        </row>
        <row r="41">
          <cell r="A41" t="str">
            <v>903297-120-18</v>
          </cell>
          <cell r="B41">
            <v>4</v>
          </cell>
          <cell r="C41" t="str">
            <v>EXTRACT COLUMN FEED-BOTTOMS EXCHANGER</v>
          </cell>
          <cell r="D41" t="str">
            <v>A</v>
          </cell>
          <cell r="E41" t="str">
            <v>Y</v>
          </cell>
          <cell r="F41">
            <v>0.37</v>
          </cell>
          <cell r="G41">
            <v>37779</v>
          </cell>
          <cell r="H41">
            <v>37776</v>
          </cell>
          <cell r="I41">
            <v>37807</v>
          </cell>
          <cell r="J41">
            <v>37806</v>
          </cell>
          <cell r="K41">
            <v>37855</v>
          </cell>
          <cell r="L41">
            <v>38017</v>
          </cell>
          <cell r="M41">
            <v>38017</v>
          </cell>
          <cell r="N41">
            <v>90</v>
          </cell>
          <cell r="O41">
            <v>38107</v>
          </cell>
          <cell r="Q41">
            <v>90</v>
          </cell>
          <cell r="R41">
            <v>2</v>
          </cell>
        </row>
        <row r="42">
          <cell r="A42" t="str">
            <v>903297-120-19</v>
          </cell>
          <cell r="B42">
            <v>4</v>
          </cell>
          <cell r="C42" t="str">
            <v>DESORBENT PUMPOUT COOLER</v>
          </cell>
          <cell r="D42" t="str">
            <v>A</v>
          </cell>
          <cell r="E42" t="str">
            <v>Y</v>
          </cell>
          <cell r="F42">
            <v>0.37</v>
          </cell>
          <cell r="G42">
            <v>37779</v>
          </cell>
          <cell r="H42">
            <v>37776</v>
          </cell>
          <cell r="I42">
            <v>37807</v>
          </cell>
          <cell r="J42">
            <v>37806</v>
          </cell>
          <cell r="K42">
            <v>37855</v>
          </cell>
          <cell r="L42">
            <v>38017</v>
          </cell>
          <cell r="M42">
            <v>38017</v>
          </cell>
          <cell r="N42">
            <v>90</v>
          </cell>
          <cell r="O42">
            <v>38107</v>
          </cell>
          <cell r="Q42">
            <v>90</v>
          </cell>
          <cell r="R42">
            <v>2</v>
          </cell>
        </row>
        <row r="43">
          <cell r="A43" t="str">
            <v>903297-120-20</v>
          </cell>
          <cell r="B43">
            <v>4</v>
          </cell>
          <cell r="C43" t="str">
            <v>EXTRACT COLUMN</v>
          </cell>
          <cell r="D43" t="str">
            <v>A</v>
          </cell>
          <cell r="E43" t="str">
            <v>Y</v>
          </cell>
          <cell r="F43">
            <v>0.37</v>
          </cell>
          <cell r="G43">
            <v>37779</v>
          </cell>
          <cell r="H43">
            <v>37776</v>
          </cell>
          <cell r="I43">
            <v>37807</v>
          </cell>
          <cell r="J43">
            <v>37806</v>
          </cell>
          <cell r="K43">
            <v>37855</v>
          </cell>
          <cell r="L43">
            <v>38017</v>
          </cell>
          <cell r="M43">
            <v>38017</v>
          </cell>
          <cell r="N43">
            <v>90</v>
          </cell>
          <cell r="O43">
            <v>38107</v>
          </cell>
          <cell r="Q43">
            <v>90</v>
          </cell>
          <cell r="R43">
            <v>2</v>
          </cell>
        </row>
        <row r="44">
          <cell r="A44" t="str">
            <v>903297-120-21</v>
          </cell>
          <cell r="B44">
            <v>4</v>
          </cell>
          <cell r="C44" t="str">
            <v>EXTRACT COLUMN REBOILERS</v>
          </cell>
          <cell r="D44" t="str">
            <v>A</v>
          </cell>
          <cell r="E44" t="str">
            <v>Y</v>
          </cell>
          <cell r="F44">
            <v>0.37</v>
          </cell>
          <cell r="G44">
            <v>37779</v>
          </cell>
          <cell r="H44">
            <v>37776</v>
          </cell>
          <cell r="I44">
            <v>37807</v>
          </cell>
          <cell r="J44">
            <v>37806</v>
          </cell>
          <cell r="K44">
            <v>37855</v>
          </cell>
          <cell r="L44">
            <v>38017</v>
          </cell>
          <cell r="M44">
            <v>38017</v>
          </cell>
          <cell r="N44">
            <v>90</v>
          </cell>
          <cell r="O44">
            <v>38107</v>
          </cell>
          <cell r="Q44">
            <v>90</v>
          </cell>
          <cell r="R44">
            <v>2</v>
          </cell>
        </row>
        <row r="45">
          <cell r="A45" t="str">
            <v>903297-120-22</v>
          </cell>
          <cell r="B45">
            <v>4</v>
          </cell>
          <cell r="C45" t="str">
            <v>EXTRACT COLUMN RECEIVER</v>
          </cell>
          <cell r="D45" t="str">
            <v>A</v>
          </cell>
          <cell r="E45" t="str">
            <v>Y</v>
          </cell>
          <cell r="F45">
            <v>0.37</v>
          </cell>
          <cell r="G45">
            <v>37779</v>
          </cell>
          <cell r="H45">
            <v>37776</v>
          </cell>
          <cell r="I45">
            <v>37807</v>
          </cell>
          <cell r="J45">
            <v>37806</v>
          </cell>
          <cell r="K45">
            <v>37855</v>
          </cell>
          <cell r="L45">
            <v>38017</v>
          </cell>
          <cell r="M45">
            <v>38017</v>
          </cell>
          <cell r="N45">
            <v>90</v>
          </cell>
          <cell r="O45">
            <v>38107</v>
          </cell>
          <cell r="Q45">
            <v>90</v>
          </cell>
          <cell r="R45">
            <v>2</v>
          </cell>
        </row>
        <row r="46">
          <cell r="A46" t="str">
            <v>903297-120-23</v>
          </cell>
          <cell r="B46">
            <v>5</v>
          </cell>
          <cell r="C46" t="str">
            <v>FINISHING COLUMN BOTTOMS</v>
          </cell>
          <cell r="D46" t="str">
            <v>A</v>
          </cell>
          <cell r="E46" t="str">
            <v>Y</v>
          </cell>
          <cell r="F46">
            <v>0.37</v>
          </cell>
          <cell r="G46">
            <v>37779</v>
          </cell>
          <cell r="H46">
            <v>37776</v>
          </cell>
          <cell r="I46">
            <v>37807</v>
          </cell>
          <cell r="J46">
            <v>37806</v>
          </cell>
          <cell r="K46">
            <v>37855</v>
          </cell>
          <cell r="L46">
            <v>38017</v>
          </cell>
          <cell r="M46">
            <v>38017</v>
          </cell>
          <cell r="N46">
            <v>90</v>
          </cell>
          <cell r="O46">
            <v>38107</v>
          </cell>
          <cell r="Q46">
            <v>90</v>
          </cell>
          <cell r="R46">
            <v>2</v>
          </cell>
        </row>
        <row r="47">
          <cell r="A47" t="str">
            <v>903297-120-24</v>
          </cell>
          <cell r="B47">
            <v>4</v>
          </cell>
          <cell r="C47" t="str">
            <v>FINISHING COLUMN</v>
          </cell>
          <cell r="D47" t="str">
            <v>A</v>
          </cell>
          <cell r="E47" t="str">
            <v>Y</v>
          </cell>
          <cell r="F47">
            <v>0.37</v>
          </cell>
          <cell r="G47">
            <v>37779</v>
          </cell>
          <cell r="H47">
            <v>37776</v>
          </cell>
          <cell r="I47">
            <v>37807</v>
          </cell>
          <cell r="J47">
            <v>37806</v>
          </cell>
          <cell r="K47">
            <v>37855</v>
          </cell>
          <cell r="L47">
            <v>38017</v>
          </cell>
          <cell r="M47">
            <v>38017</v>
          </cell>
          <cell r="N47">
            <v>90</v>
          </cell>
          <cell r="O47">
            <v>38107</v>
          </cell>
          <cell r="Q47">
            <v>90</v>
          </cell>
          <cell r="R47">
            <v>2</v>
          </cell>
        </row>
        <row r="48">
          <cell r="A48" t="str">
            <v>903297-120-25</v>
          </cell>
          <cell r="B48">
            <v>4</v>
          </cell>
          <cell r="C48" t="str">
            <v>FINISHING COLUMN RECEIVER</v>
          </cell>
          <cell r="D48" t="str">
            <v>A</v>
          </cell>
          <cell r="E48" t="str">
            <v>Y</v>
          </cell>
          <cell r="F48">
            <v>0.37</v>
          </cell>
          <cell r="G48">
            <v>37779</v>
          </cell>
          <cell r="H48">
            <v>37776</v>
          </cell>
          <cell r="I48">
            <v>37807</v>
          </cell>
          <cell r="J48">
            <v>37806</v>
          </cell>
          <cell r="K48">
            <v>37855</v>
          </cell>
          <cell r="L48">
            <v>38017</v>
          </cell>
          <cell r="M48">
            <v>38017</v>
          </cell>
          <cell r="N48">
            <v>90</v>
          </cell>
          <cell r="O48">
            <v>38107</v>
          </cell>
          <cell r="Q48">
            <v>90</v>
          </cell>
          <cell r="R48">
            <v>2</v>
          </cell>
        </row>
        <row r="49">
          <cell r="A49" t="str">
            <v>903297-120-26</v>
          </cell>
          <cell r="B49">
            <v>4</v>
          </cell>
          <cell r="C49" t="str">
            <v>DESORBENT RERUN COLUMN</v>
          </cell>
          <cell r="D49" t="str">
            <v>A</v>
          </cell>
          <cell r="E49" t="str">
            <v>Y</v>
          </cell>
          <cell r="F49">
            <v>0.37</v>
          </cell>
          <cell r="G49">
            <v>37779</v>
          </cell>
          <cell r="H49">
            <v>37776</v>
          </cell>
          <cell r="I49">
            <v>37807</v>
          </cell>
          <cell r="J49">
            <v>37806</v>
          </cell>
          <cell r="K49">
            <v>37855</v>
          </cell>
          <cell r="L49">
            <v>38017</v>
          </cell>
          <cell r="M49">
            <v>38017</v>
          </cell>
          <cell r="N49">
            <v>90</v>
          </cell>
          <cell r="O49">
            <v>38107</v>
          </cell>
          <cell r="Q49">
            <v>90</v>
          </cell>
          <cell r="R49">
            <v>2</v>
          </cell>
        </row>
        <row r="50">
          <cell r="A50" t="str">
            <v>903297-120-27</v>
          </cell>
          <cell r="B50">
            <v>3</v>
          </cell>
          <cell r="C50" t="str">
            <v>PARAXYLENE CHLORIDE TREATER</v>
          </cell>
          <cell r="D50" t="str">
            <v>A</v>
          </cell>
          <cell r="E50" t="str">
            <v>Y</v>
          </cell>
          <cell r="F50">
            <v>0.37</v>
          </cell>
          <cell r="G50">
            <v>37779</v>
          </cell>
          <cell r="H50">
            <v>37776</v>
          </cell>
          <cell r="I50">
            <v>37807</v>
          </cell>
          <cell r="J50">
            <v>37806</v>
          </cell>
          <cell r="K50">
            <v>37855</v>
          </cell>
          <cell r="L50">
            <v>38017</v>
          </cell>
          <cell r="M50">
            <v>38017</v>
          </cell>
          <cell r="N50">
            <v>90</v>
          </cell>
          <cell r="O50">
            <v>38107</v>
          </cell>
          <cell r="Q50">
            <v>90</v>
          </cell>
          <cell r="R50">
            <v>2</v>
          </cell>
        </row>
        <row r="51">
          <cell r="A51" t="str">
            <v>903297-120-31</v>
          </cell>
          <cell r="B51">
            <v>6</v>
          </cell>
          <cell r="C51" t="str">
            <v>SUMP TANK</v>
          </cell>
          <cell r="D51" t="str">
            <v>A</v>
          </cell>
          <cell r="E51" t="str">
            <v>Y</v>
          </cell>
          <cell r="F51">
            <v>0.37</v>
          </cell>
          <cell r="G51">
            <v>37779</v>
          </cell>
          <cell r="H51">
            <v>37776</v>
          </cell>
          <cell r="I51">
            <v>37807</v>
          </cell>
          <cell r="J51">
            <v>37806</v>
          </cell>
          <cell r="K51">
            <v>37855</v>
          </cell>
          <cell r="L51">
            <v>38017</v>
          </cell>
          <cell r="M51">
            <v>38017</v>
          </cell>
          <cell r="N51">
            <v>90</v>
          </cell>
          <cell r="O51">
            <v>38107</v>
          </cell>
          <cell r="Q51">
            <v>90</v>
          </cell>
          <cell r="R51">
            <v>2</v>
          </cell>
        </row>
        <row r="52">
          <cell r="A52" t="str">
            <v>6319-02-41-05-1132</v>
          </cell>
          <cell r="B52">
            <v>0</v>
          </cell>
          <cell r="C52" t="str">
            <v>AIR COOLER DETAILS</v>
          </cell>
          <cell r="D52" t="str">
            <v>A</v>
          </cell>
          <cell r="E52" t="str">
            <v>N</v>
          </cell>
          <cell r="F52">
            <v>0.37</v>
          </cell>
          <cell r="G52">
            <v>37779</v>
          </cell>
          <cell r="H52">
            <v>37781</v>
          </cell>
          <cell r="I52">
            <v>37807</v>
          </cell>
          <cell r="J52">
            <v>37806</v>
          </cell>
          <cell r="K52">
            <v>37855</v>
          </cell>
          <cell r="L52">
            <v>38017</v>
          </cell>
          <cell r="M52">
            <v>38017</v>
          </cell>
          <cell r="N52">
            <v>90</v>
          </cell>
          <cell r="O52">
            <v>38107</v>
          </cell>
          <cell r="Q52">
            <v>90</v>
          </cell>
          <cell r="R52">
            <v>2</v>
          </cell>
        </row>
        <row r="53">
          <cell r="A53" t="str">
            <v>6319-02-41-05-1133</v>
          </cell>
          <cell r="B53">
            <v>0</v>
          </cell>
          <cell r="C53" t="str">
            <v>PUMP SEAL PLANS-I</v>
          </cell>
          <cell r="D53" t="str">
            <v>A</v>
          </cell>
          <cell r="E53" t="str">
            <v>N</v>
          </cell>
          <cell r="F53">
            <v>0.37</v>
          </cell>
          <cell r="G53">
            <v>37779</v>
          </cell>
          <cell r="H53">
            <v>37781</v>
          </cell>
          <cell r="I53">
            <v>37807</v>
          </cell>
          <cell r="J53">
            <v>37806</v>
          </cell>
          <cell r="K53">
            <v>37855</v>
          </cell>
          <cell r="L53">
            <v>38017</v>
          </cell>
          <cell r="M53">
            <v>38017</v>
          </cell>
          <cell r="N53">
            <v>90</v>
          </cell>
          <cell r="O53">
            <v>38107</v>
          </cell>
          <cell r="Q53">
            <v>90</v>
          </cell>
          <cell r="R53">
            <v>2</v>
          </cell>
        </row>
        <row r="54">
          <cell r="A54" t="str">
            <v>6319-02-41-05-1134</v>
          </cell>
          <cell r="B54">
            <v>0</v>
          </cell>
          <cell r="C54" t="str">
            <v>PUMP SEAL PLANS-II</v>
          </cell>
          <cell r="D54" t="str">
            <v>A</v>
          </cell>
          <cell r="E54" t="str">
            <v>N</v>
          </cell>
          <cell r="F54">
            <v>0.37</v>
          </cell>
          <cell r="G54">
            <v>37779</v>
          </cell>
          <cell r="H54">
            <v>37781</v>
          </cell>
          <cell r="I54">
            <v>37807</v>
          </cell>
          <cell r="J54">
            <v>37806</v>
          </cell>
          <cell r="K54">
            <v>37855</v>
          </cell>
          <cell r="L54">
            <v>38017</v>
          </cell>
          <cell r="M54">
            <v>38017</v>
          </cell>
          <cell r="N54">
            <v>90</v>
          </cell>
          <cell r="O54">
            <v>38107</v>
          </cell>
          <cell r="Q54">
            <v>90</v>
          </cell>
          <cell r="R54">
            <v>2</v>
          </cell>
        </row>
        <row r="55">
          <cell r="A55" t="str">
            <v>6319-02-41-05-1135</v>
          </cell>
          <cell r="B55">
            <v>0</v>
          </cell>
          <cell r="C55" t="str">
            <v>CONTROLVALVE VENT &amp; DRAIN DETAILS</v>
          </cell>
          <cell r="D55" t="str">
            <v>A</v>
          </cell>
          <cell r="E55" t="str">
            <v>N</v>
          </cell>
          <cell r="F55">
            <v>0.37</v>
          </cell>
          <cell r="G55">
            <v>37779</v>
          </cell>
          <cell r="H55">
            <v>37781</v>
          </cell>
          <cell r="I55">
            <v>37807</v>
          </cell>
          <cell r="J55">
            <v>37806</v>
          </cell>
          <cell r="K55">
            <v>37855</v>
          </cell>
          <cell r="L55">
            <v>38017</v>
          </cell>
          <cell r="M55">
            <v>38017</v>
          </cell>
          <cell r="N55">
            <v>90</v>
          </cell>
          <cell r="O55">
            <v>38107</v>
          </cell>
          <cell r="Q55">
            <v>90</v>
          </cell>
          <cell r="R55">
            <v>2</v>
          </cell>
        </row>
        <row r="56">
          <cell r="A56" t="str">
            <v>6319-02-41-05-1136</v>
          </cell>
          <cell r="B56">
            <v>0</v>
          </cell>
          <cell r="C56" t="str">
            <v>PUMP VENT &amp; DRAIN DETAILS</v>
          </cell>
          <cell r="D56" t="str">
            <v>A</v>
          </cell>
          <cell r="E56" t="str">
            <v>N</v>
          </cell>
          <cell r="F56">
            <v>0.37</v>
          </cell>
          <cell r="G56">
            <v>37779</v>
          </cell>
          <cell r="H56">
            <v>37781</v>
          </cell>
          <cell r="I56">
            <v>37807</v>
          </cell>
          <cell r="J56">
            <v>37806</v>
          </cell>
          <cell r="K56">
            <v>37855</v>
          </cell>
          <cell r="L56">
            <v>38017</v>
          </cell>
          <cell r="M56">
            <v>38017</v>
          </cell>
          <cell r="N56">
            <v>90</v>
          </cell>
          <cell r="O56">
            <v>38107</v>
          </cell>
          <cell r="Q56">
            <v>90</v>
          </cell>
          <cell r="R56">
            <v>2</v>
          </cell>
        </row>
        <row r="57">
          <cell r="A57" t="str">
            <v>6319-02-41-05-1137</v>
          </cell>
          <cell r="B57">
            <v>0</v>
          </cell>
          <cell r="C57" t="str">
            <v>LEVEL INST. VENT &amp; DRAIN DETAILS</v>
          </cell>
          <cell r="D57" t="str">
            <v>A</v>
          </cell>
          <cell r="E57" t="str">
            <v>N</v>
          </cell>
          <cell r="F57">
            <v>0.37</v>
          </cell>
          <cell r="G57">
            <v>37779</v>
          </cell>
          <cell r="H57">
            <v>37781</v>
          </cell>
          <cell r="I57">
            <v>37807</v>
          </cell>
          <cell r="J57">
            <v>37806</v>
          </cell>
          <cell r="K57">
            <v>37855</v>
          </cell>
          <cell r="L57">
            <v>38017</v>
          </cell>
          <cell r="M57">
            <v>38017</v>
          </cell>
          <cell r="N57">
            <v>90</v>
          </cell>
          <cell r="O57">
            <v>38107</v>
          </cell>
          <cell r="Q57">
            <v>90</v>
          </cell>
          <cell r="R57">
            <v>2</v>
          </cell>
        </row>
        <row r="58">
          <cell r="A58" t="str">
            <v>6319-02-41-05-1138</v>
          </cell>
          <cell r="B58">
            <v>0</v>
          </cell>
          <cell r="C58" t="str">
            <v>LOW POINT DRAIN DETAILS</v>
          </cell>
          <cell r="D58" t="str">
            <v>A</v>
          </cell>
          <cell r="E58" t="str">
            <v>N</v>
          </cell>
          <cell r="F58">
            <v>0.37</v>
          </cell>
          <cell r="G58">
            <v>37779</v>
          </cell>
          <cell r="H58">
            <v>37781</v>
          </cell>
          <cell r="I58">
            <v>37807</v>
          </cell>
          <cell r="J58">
            <v>37806</v>
          </cell>
          <cell r="K58">
            <v>37855</v>
          </cell>
          <cell r="L58">
            <v>38017</v>
          </cell>
          <cell r="M58">
            <v>38017</v>
          </cell>
          <cell r="N58">
            <v>90</v>
          </cell>
          <cell r="O58">
            <v>38107</v>
          </cell>
          <cell r="Q58">
            <v>90</v>
          </cell>
          <cell r="R58">
            <v>2</v>
          </cell>
        </row>
        <row r="59">
          <cell r="A59" t="str">
            <v>6319-02-41-05-1140</v>
          </cell>
          <cell r="B59">
            <v>0</v>
          </cell>
          <cell r="C59" t="str">
            <v>SAMPLE CONNNECTION DETAILS</v>
          </cell>
          <cell r="D59" t="str">
            <v>A</v>
          </cell>
          <cell r="E59" t="str">
            <v>N</v>
          </cell>
          <cell r="F59">
            <v>0.37</v>
          </cell>
          <cell r="G59">
            <v>37779</v>
          </cell>
          <cell r="H59">
            <v>37781</v>
          </cell>
          <cell r="I59">
            <v>37807</v>
          </cell>
          <cell r="J59">
            <v>37806</v>
          </cell>
          <cell r="K59">
            <v>37855</v>
          </cell>
          <cell r="L59">
            <v>38017</v>
          </cell>
          <cell r="M59">
            <v>38017</v>
          </cell>
          <cell r="N59">
            <v>90</v>
          </cell>
          <cell r="O59">
            <v>38107</v>
          </cell>
          <cell r="Q59">
            <v>90</v>
          </cell>
          <cell r="R59">
            <v>2</v>
          </cell>
        </row>
        <row r="60">
          <cell r="C60" t="str">
            <v>Other Deliverables</v>
          </cell>
        </row>
        <row r="61">
          <cell r="A61" t="str">
            <v>6319-05-02-EL-1001</v>
          </cell>
          <cell r="B61">
            <v>0</v>
          </cell>
          <cell r="C61" t="str">
            <v>EQUIPMENT LIST</v>
          </cell>
          <cell r="D61" t="str">
            <v>I</v>
          </cell>
          <cell r="E61" t="str">
            <v>N</v>
          </cell>
          <cell r="F61">
            <v>0.37</v>
          </cell>
          <cell r="G61">
            <v>37802</v>
          </cell>
          <cell r="H61">
            <v>37802</v>
          </cell>
          <cell r="I61">
            <v>37830</v>
          </cell>
          <cell r="J61">
            <v>37823</v>
          </cell>
          <cell r="K61">
            <v>37863</v>
          </cell>
          <cell r="L61">
            <v>38107</v>
          </cell>
          <cell r="M61">
            <v>90</v>
          </cell>
          <cell r="N61">
            <v>2</v>
          </cell>
          <cell r="O61">
            <v>38107</v>
          </cell>
          <cell r="Q61">
            <v>90</v>
          </cell>
          <cell r="R61">
            <v>2</v>
          </cell>
        </row>
        <row r="62">
          <cell r="C62" t="str">
            <v>EQUIPMENT DATASHEETS (Note 1)</v>
          </cell>
          <cell r="D62" t="str">
            <v>A</v>
          </cell>
          <cell r="E62" t="str">
            <v>N</v>
          </cell>
          <cell r="F62">
            <v>2.38</v>
          </cell>
          <cell r="G62">
            <v>37820</v>
          </cell>
          <cell r="H62">
            <v>37806</v>
          </cell>
          <cell r="I62">
            <v>37848</v>
          </cell>
          <cell r="J62">
            <v>37826</v>
          </cell>
          <cell r="K62">
            <v>37863</v>
          </cell>
          <cell r="L62">
            <v>38107</v>
          </cell>
          <cell r="M62">
            <v>90</v>
          </cell>
          <cell r="N62">
            <v>2</v>
          </cell>
          <cell r="O62">
            <v>38107</v>
          </cell>
          <cell r="Q62">
            <v>90</v>
          </cell>
          <cell r="R62">
            <v>2</v>
          </cell>
        </row>
        <row r="63">
          <cell r="C63" t="str">
            <v>CONTROL VALVE DATASHEETS (Note 1)</v>
          </cell>
          <cell r="D63" t="str">
            <v>A</v>
          </cell>
          <cell r="E63" t="str">
            <v>N</v>
          </cell>
          <cell r="F63">
            <v>2.38</v>
          </cell>
          <cell r="G63">
            <v>37817</v>
          </cell>
          <cell r="H63">
            <v>37809</v>
          </cell>
          <cell r="I63">
            <v>37845</v>
          </cell>
          <cell r="J63">
            <v>37863</v>
          </cell>
          <cell r="K63">
            <v>37863</v>
          </cell>
          <cell r="L63">
            <v>70</v>
          </cell>
          <cell r="O63">
            <v>38107</v>
          </cell>
          <cell r="Q63">
            <v>70</v>
          </cell>
        </row>
        <row r="64">
          <cell r="C64" t="str">
            <v>SAFETY VALVE DATASHEETS (Note 1)</v>
          </cell>
          <cell r="D64" t="str">
            <v>A</v>
          </cell>
          <cell r="E64" t="str">
            <v>N</v>
          </cell>
          <cell r="F64">
            <v>0.82</v>
          </cell>
          <cell r="G64">
            <v>37824</v>
          </cell>
          <cell r="H64">
            <v>37809</v>
          </cell>
          <cell r="I64">
            <v>37852</v>
          </cell>
          <cell r="J64">
            <v>37863</v>
          </cell>
          <cell r="K64">
            <v>37863</v>
          </cell>
          <cell r="L64">
            <v>70</v>
          </cell>
          <cell r="O64">
            <v>38107</v>
          </cell>
          <cell r="Q64">
            <v>70</v>
          </cell>
        </row>
        <row r="65">
          <cell r="C65" t="str">
            <v>OTHER INSTRUMENT DATASHEETS (Note 1)</v>
          </cell>
          <cell r="D65" t="str">
            <v>I</v>
          </cell>
          <cell r="E65" t="str">
            <v>N</v>
          </cell>
          <cell r="F65">
            <v>2.93</v>
          </cell>
          <cell r="G65">
            <v>37833</v>
          </cell>
          <cell r="H65">
            <v>37831</v>
          </cell>
          <cell r="I65">
            <v>37861</v>
          </cell>
          <cell r="J65">
            <v>37863</v>
          </cell>
          <cell r="K65">
            <v>37863</v>
          </cell>
          <cell r="L65">
            <v>50</v>
          </cell>
          <cell r="O65">
            <v>38107</v>
          </cell>
          <cell r="Q65">
            <v>50</v>
          </cell>
        </row>
        <row r="66">
          <cell r="C66" t="str">
            <v>ANALYSERS/FLOW INSTRUMENTS</v>
          </cell>
          <cell r="D66" t="str">
            <v>R</v>
          </cell>
          <cell r="E66" t="str">
            <v>N</v>
          </cell>
          <cell r="F66">
            <v>2.93</v>
          </cell>
          <cell r="G66">
            <v>37833</v>
          </cell>
          <cell r="H66">
            <v>37831</v>
          </cell>
          <cell r="I66">
            <v>37861</v>
          </cell>
          <cell r="J66">
            <v>37863</v>
          </cell>
          <cell r="K66">
            <v>37863</v>
          </cell>
          <cell r="O66">
            <v>38107</v>
          </cell>
        </row>
        <row r="67">
          <cell r="A67" t="str">
            <v>6319-05-02-LS-1100</v>
          </cell>
          <cell r="B67" t="str">
            <v>LINE SCHEDULES</v>
          </cell>
          <cell r="C67" t="str">
            <v>LINE SCHEDULES</v>
          </cell>
          <cell r="D67" t="str">
            <v>I</v>
          </cell>
          <cell r="E67" t="str">
            <v>N</v>
          </cell>
          <cell r="F67">
            <v>3.3</v>
          </cell>
          <cell r="G67">
            <v>37833</v>
          </cell>
          <cell r="H67">
            <v>37826</v>
          </cell>
          <cell r="I67">
            <v>37861</v>
          </cell>
          <cell r="J67">
            <v>38107</v>
          </cell>
          <cell r="K67">
            <v>37863</v>
          </cell>
          <cell r="L67">
            <v>2</v>
          </cell>
          <cell r="O67">
            <v>38107</v>
          </cell>
          <cell r="Q67">
            <v>90</v>
          </cell>
          <cell r="R67">
            <v>2</v>
          </cell>
        </row>
        <row r="68">
          <cell r="A68" t="str">
            <v>6319-05-02-SM-1003</v>
          </cell>
          <cell r="B68">
            <v>0</v>
          </cell>
          <cell r="C68" t="str">
            <v>FLARE LOAD SUMMARY (Note 1)</v>
          </cell>
          <cell r="D68" t="str">
            <v>A</v>
          </cell>
          <cell r="E68" t="str">
            <v>N</v>
          </cell>
          <cell r="F68">
            <v>0.37</v>
          </cell>
          <cell r="G68">
            <v>37817</v>
          </cell>
          <cell r="H68">
            <v>37831</v>
          </cell>
          <cell r="I68">
            <v>37845</v>
          </cell>
          <cell r="J68">
            <v>37863</v>
          </cell>
          <cell r="K68">
            <v>37863</v>
          </cell>
          <cell r="L68">
            <v>70</v>
          </cell>
          <cell r="O68">
            <v>38107</v>
          </cell>
          <cell r="Q68">
            <v>70</v>
          </cell>
        </row>
        <row r="69">
          <cell r="A69" t="str">
            <v>6319-05-02-SM-1001</v>
          </cell>
          <cell r="B69">
            <v>0</v>
          </cell>
          <cell r="C69" t="str">
            <v>UTILITY SUMMARY</v>
          </cell>
          <cell r="D69" t="str">
            <v>R</v>
          </cell>
          <cell r="E69" t="str">
            <v>N</v>
          </cell>
          <cell r="F69">
            <v>0.37</v>
          </cell>
          <cell r="G69">
            <v>37823</v>
          </cell>
          <cell r="H69">
            <v>37851</v>
          </cell>
          <cell r="I69">
            <v>37851</v>
          </cell>
          <cell r="J69">
            <v>38107</v>
          </cell>
          <cell r="K69">
            <v>37863</v>
          </cell>
          <cell r="O69">
            <v>38107</v>
          </cell>
          <cell r="Q69">
            <v>50</v>
          </cell>
        </row>
        <row r="70">
          <cell r="A70" t="str">
            <v>6319-05-02-SM-1002</v>
          </cell>
          <cell r="B70">
            <v>0</v>
          </cell>
          <cell r="C70" t="str">
            <v>EFFLUENT SUMMARY</v>
          </cell>
          <cell r="D70" t="str">
            <v>I</v>
          </cell>
          <cell r="E70" t="str">
            <v>N</v>
          </cell>
          <cell r="F70">
            <v>0.18</v>
          </cell>
          <cell r="G70">
            <v>37823</v>
          </cell>
          <cell r="H70">
            <v>37831</v>
          </cell>
          <cell r="I70">
            <v>37851</v>
          </cell>
          <cell r="J70">
            <v>37863</v>
          </cell>
          <cell r="K70">
            <v>37863</v>
          </cell>
          <cell r="L70">
            <v>50</v>
          </cell>
          <cell r="O70">
            <v>38107</v>
          </cell>
          <cell r="Q70">
            <v>50</v>
          </cell>
        </row>
        <row r="71">
          <cell r="A71" t="str">
            <v>6319-05-02-SM-1004</v>
          </cell>
          <cell r="B71">
            <v>0</v>
          </cell>
          <cell r="C71" t="str">
            <v>CATALYST &amp; CHEMICALS SUMMARY</v>
          </cell>
          <cell r="D71" t="str">
            <v>I</v>
          </cell>
          <cell r="E71" t="str">
            <v>N</v>
          </cell>
          <cell r="F71">
            <v>0.18</v>
          </cell>
          <cell r="G71">
            <v>37823</v>
          </cell>
          <cell r="H71">
            <v>37832</v>
          </cell>
          <cell r="I71">
            <v>37851</v>
          </cell>
          <cell r="J71">
            <v>37863</v>
          </cell>
          <cell r="K71">
            <v>37863</v>
          </cell>
          <cell r="L71">
            <v>50</v>
          </cell>
          <cell r="O71">
            <v>38107</v>
          </cell>
          <cell r="Q71">
            <v>50</v>
          </cell>
        </row>
        <row r="72">
          <cell r="A72" t="str">
            <v>6319-05-02-OPC-1001</v>
          </cell>
          <cell r="B72">
            <v>0</v>
          </cell>
          <cell r="C72" t="str">
            <v>BATTERY LIMIT CONDITIONS (Note 1)</v>
          </cell>
          <cell r="D72" t="str">
            <v>A</v>
          </cell>
          <cell r="E72" t="str">
            <v>N</v>
          </cell>
          <cell r="F72">
            <v>0.37</v>
          </cell>
          <cell r="G72">
            <v>37809</v>
          </cell>
          <cell r="H72">
            <v>37811</v>
          </cell>
          <cell r="I72">
            <v>37837</v>
          </cell>
          <cell r="J72">
            <v>37863</v>
          </cell>
          <cell r="K72">
            <v>37863</v>
          </cell>
          <cell r="L72">
            <v>70</v>
          </cell>
          <cell r="O72">
            <v>38107</v>
          </cell>
          <cell r="Q72">
            <v>70</v>
          </cell>
        </row>
        <row r="73">
          <cell r="C73" t="str">
            <v>XYLENE FRACTIONATION UNIT</v>
          </cell>
        </row>
        <row r="74">
          <cell r="C74" t="str">
            <v>PFD's</v>
          </cell>
        </row>
        <row r="75">
          <cell r="A75" t="str">
            <v>903298-110-01</v>
          </cell>
          <cell r="B75">
            <v>2</v>
          </cell>
          <cell r="C75" t="str">
            <v>REFORMATE SPLITTER SECTION</v>
          </cell>
          <cell r="D75" t="str">
            <v>R</v>
          </cell>
          <cell r="E75" t="str">
            <v>N</v>
          </cell>
        </row>
        <row r="76">
          <cell r="A76" t="str">
            <v>903298-110-02</v>
          </cell>
          <cell r="B76">
            <v>2</v>
          </cell>
          <cell r="C76" t="str">
            <v>XYLENE COLUMN SECTION</v>
          </cell>
          <cell r="D76" t="str">
            <v>R</v>
          </cell>
          <cell r="E76" t="str">
            <v>N</v>
          </cell>
        </row>
        <row r="77">
          <cell r="A77" t="str">
            <v>903298-110-03</v>
          </cell>
          <cell r="B77">
            <v>2</v>
          </cell>
          <cell r="C77" t="str">
            <v>HEAVY AROMATICS COLUMN SECTION</v>
          </cell>
          <cell r="D77" t="str">
            <v>R</v>
          </cell>
          <cell r="E77" t="str">
            <v>N</v>
          </cell>
        </row>
        <row r="78">
          <cell r="C78" t="str">
            <v>MATERIAL SELECTION DIAGRAM</v>
          </cell>
        </row>
        <row r="79">
          <cell r="A79" t="str">
            <v>903298-115-01</v>
          </cell>
          <cell r="B79">
            <v>1</v>
          </cell>
          <cell r="C79" t="str">
            <v>REFORMATE SPLITTER SECTION</v>
          </cell>
          <cell r="D79" t="str">
            <v>I</v>
          </cell>
          <cell r="E79" t="str">
            <v>N</v>
          </cell>
        </row>
        <row r="80">
          <cell r="A80" t="str">
            <v>903298-115-02</v>
          </cell>
          <cell r="B80">
            <v>0</v>
          </cell>
          <cell r="C80" t="str">
            <v>XYLENE COLUMN SECTION</v>
          </cell>
          <cell r="D80" t="str">
            <v>I</v>
          </cell>
          <cell r="E80" t="str">
            <v>N</v>
          </cell>
        </row>
        <row r="81">
          <cell r="A81" t="str">
            <v>903298-115-03</v>
          </cell>
          <cell r="B81">
            <v>0</v>
          </cell>
          <cell r="C81" t="str">
            <v>HEAVY AROMATICS COLUMN SECTION</v>
          </cell>
          <cell r="D81" t="str">
            <v>I</v>
          </cell>
          <cell r="E81" t="str">
            <v>N</v>
          </cell>
        </row>
        <row r="83">
          <cell r="C83" t="str">
            <v>PROCESS P&amp;ID's</v>
          </cell>
        </row>
        <row r="84">
          <cell r="A84" t="str">
            <v>903298-120-01</v>
          </cell>
          <cell r="B84">
            <v>3</v>
          </cell>
          <cell r="C84" t="str">
            <v>LEGEND AND INSTRUMENT IDENTIFICATION</v>
          </cell>
          <cell r="D84" t="str">
            <v>A</v>
          </cell>
          <cell r="E84" t="str">
            <v>Y</v>
          </cell>
          <cell r="F84">
            <v>0.37</v>
          </cell>
          <cell r="G84">
            <v>37779</v>
          </cell>
          <cell r="H84">
            <v>37781</v>
          </cell>
          <cell r="I84">
            <v>37807</v>
          </cell>
          <cell r="J84">
            <v>37806</v>
          </cell>
          <cell r="K84">
            <v>37855</v>
          </cell>
          <cell r="L84">
            <v>38017</v>
          </cell>
          <cell r="M84">
            <v>38017</v>
          </cell>
          <cell r="N84">
            <v>90</v>
          </cell>
          <cell r="O84">
            <v>38107</v>
          </cell>
          <cell r="Q84">
            <v>90</v>
          </cell>
          <cell r="R84">
            <v>2</v>
          </cell>
        </row>
        <row r="85">
          <cell r="A85" t="str">
            <v>903298-120-02</v>
          </cell>
          <cell r="B85">
            <v>4</v>
          </cell>
          <cell r="C85" t="str">
            <v>GENERAL DETAILS AND NOTES</v>
          </cell>
          <cell r="D85" t="str">
            <v>A</v>
          </cell>
          <cell r="E85" t="str">
            <v>Y</v>
          </cell>
          <cell r="F85">
            <v>0.37</v>
          </cell>
          <cell r="G85">
            <v>37779</v>
          </cell>
          <cell r="H85">
            <v>37781</v>
          </cell>
          <cell r="I85">
            <v>37807</v>
          </cell>
          <cell r="J85">
            <v>37806</v>
          </cell>
          <cell r="K85">
            <v>37855</v>
          </cell>
          <cell r="L85">
            <v>38017</v>
          </cell>
          <cell r="M85">
            <v>38017</v>
          </cell>
          <cell r="N85">
            <v>90</v>
          </cell>
          <cell r="O85">
            <v>38107</v>
          </cell>
          <cell r="Q85">
            <v>90</v>
          </cell>
          <cell r="R85">
            <v>2</v>
          </cell>
        </row>
        <row r="86">
          <cell r="A86" t="str">
            <v>903298-120-03</v>
          </cell>
          <cell r="B86">
            <v>4</v>
          </cell>
          <cell r="C86" t="str">
            <v>UNIT SPECIFIC DETAILS AND NOTES</v>
          </cell>
          <cell r="D86" t="str">
            <v>A</v>
          </cell>
          <cell r="E86" t="str">
            <v>Y</v>
          </cell>
          <cell r="F86">
            <v>0.37</v>
          </cell>
          <cell r="G86">
            <v>37779</v>
          </cell>
          <cell r="H86">
            <v>37781</v>
          </cell>
          <cell r="I86">
            <v>37807</v>
          </cell>
          <cell r="J86">
            <v>37806</v>
          </cell>
          <cell r="K86">
            <v>37855</v>
          </cell>
          <cell r="L86">
            <v>38017</v>
          </cell>
          <cell r="M86">
            <v>38017</v>
          </cell>
          <cell r="N86">
            <v>90</v>
          </cell>
          <cell r="O86">
            <v>38107</v>
          </cell>
          <cell r="Q86">
            <v>90</v>
          </cell>
          <cell r="R86">
            <v>2</v>
          </cell>
        </row>
        <row r="87">
          <cell r="A87" t="str">
            <v>903298-120-04</v>
          </cell>
          <cell r="B87">
            <v>5</v>
          </cell>
          <cell r="C87" t="str">
            <v>CAUSE AND EFFECT TABLE</v>
          </cell>
          <cell r="D87" t="str">
            <v>A</v>
          </cell>
          <cell r="E87" t="str">
            <v>Y</v>
          </cell>
          <cell r="F87">
            <v>0.37</v>
          </cell>
          <cell r="G87">
            <v>37779</v>
          </cell>
          <cell r="H87">
            <v>37781</v>
          </cell>
          <cell r="I87">
            <v>37807</v>
          </cell>
          <cell r="J87">
            <v>37806</v>
          </cell>
          <cell r="K87">
            <v>37855</v>
          </cell>
          <cell r="L87">
            <v>38017</v>
          </cell>
          <cell r="M87">
            <v>38017</v>
          </cell>
          <cell r="N87">
            <v>90</v>
          </cell>
          <cell r="O87">
            <v>38107</v>
          </cell>
          <cell r="Q87">
            <v>90</v>
          </cell>
          <cell r="R87">
            <v>2</v>
          </cell>
        </row>
        <row r="88">
          <cell r="A88" t="str">
            <v>903298-120-05</v>
          </cell>
          <cell r="B88">
            <v>5</v>
          </cell>
          <cell r="C88" t="str">
            <v>AROMATICS STORAGE TANK</v>
          </cell>
          <cell r="D88" t="str">
            <v>A</v>
          </cell>
          <cell r="E88" t="str">
            <v>Y</v>
          </cell>
          <cell r="F88">
            <v>0.37</v>
          </cell>
          <cell r="G88">
            <v>37779</v>
          </cell>
          <cell r="H88">
            <v>37781</v>
          </cell>
          <cell r="I88">
            <v>37807</v>
          </cell>
          <cell r="J88">
            <v>37806</v>
          </cell>
          <cell r="K88">
            <v>37855</v>
          </cell>
          <cell r="L88">
            <v>38017</v>
          </cell>
          <cell r="M88">
            <v>38017</v>
          </cell>
          <cell r="N88">
            <v>90</v>
          </cell>
          <cell r="O88">
            <v>38107</v>
          </cell>
          <cell r="Q88">
            <v>90</v>
          </cell>
          <cell r="R88">
            <v>2</v>
          </cell>
        </row>
        <row r="89">
          <cell r="A89" t="str">
            <v>903298-120-06</v>
          </cell>
          <cell r="B89">
            <v>4</v>
          </cell>
          <cell r="C89" t="str">
            <v>REFORMATE SPLITTER</v>
          </cell>
          <cell r="D89" t="str">
            <v>A</v>
          </cell>
          <cell r="E89" t="str">
            <v>Y</v>
          </cell>
          <cell r="F89">
            <v>0.37</v>
          </cell>
          <cell r="G89">
            <v>37779</v>
          </cell>
          <cell r="H89">
            <v>37781</v>
          </cell>
          <cell r="I89">
            <v>37807</v>
          </cell>
          <cell r="J89">
            <v>37806</v>
          </cell>
          <cell r="K89">
            <v>37855</v>
          </cell>
          <cell r="L89">
            <v>38017</v>
          </cell>
          <cell r="M89">
            <v>38017</v>
          </cell>
          <cell r="N89">
            <v>90</v>
          </cell>
          <cell r="O89">
            <v>38107</v>
          </cell>
          <cell r="Q89">
            <v>90</v>
          </cell>
          <cell r="R89">
            <v>2</v>
          </cell>
        </row>
        <row r="90">
          <cell r="A90" t="str">
            <v>903298-120-07</v>
          </cell>
          <cell r="B90">
            <v>5</v>
          </cell>
          <cell r="C90" t="str">
            <v>REFORMATE SPLITTER BOTTOMS-CLAY TREATER FEED</v>
          </cell>
          <cell r="D90" t="str">
            <v>A</v>
          </cell>
          <cell r="E90" t="str">
            <v>Y</v>
          </cell>
          <cell r="F90">
            <v>0.37</v>
          </cell>
          <cell r="G90">
            <v>37779</v>
          </cell>
          <cell r="H90">
            <v>37781</v>
          </cell>
          <cell r="I90">
            <v>37807</v>
          </cell>
          <cell r="J90">
            <v>37806</v>
          </cell>
          <cell r="K90">
            <v>37855</v>
          </cell>
          <cell r="L90">
            <v>38017</v>
          </cell>
          <cell r="M90">
            <v>38017</v>
          </cell>
          <cell r="N90">
            <v>90</v>
          </cell>
          <cell r="O90">
            <v>38107</v>
          </cell>
          <cell r="Q90">
            <v>90</v>
          </cell>
          <cell r="R90">
            <v>2</v>
          </cell>
        </row>
        <row r="91">
          <cell r="A91" t="str">
            <v>903298-120-08</v>
          </cell>
          <cell r="B91">
            <v>4</v>
          </cell>
          <cell r="C91" t="str">
            <v>REFORMATE SPLITTER RECEIVER</v>
          </cell>
          <cell r="D91" t="str">
            <v>A</v>
          </cell>
          <cell r="E91" t="str">
            <v>Y</v>
          </cell>
          <cell r="F91">
            <v>0.37</v>
          </cell>
          <cell r="G91">
            <v>37779</v>
          </cell>
          <cell r="H91">
            <v>37781</v>
          </cell>
          <cell r="I91">
            <v>37807</v>
          </cell>
          <cell r="J91">
            <v>37806</v>
          </cell>
          <cell r="K91">
            <v>37855</v>
          </cell>
          <cell r="L91">
            <v>38017</v>
          </cell>
          <cell r="M91">
            <v>38017</v>
          </cell>
          <cell r="N91">
            <v>90</v>
          </cell>
          <cell r="O91">
            <v>38107</v>
          </cell>
          <cell r="Q91">
            <v>90</v>
          </cell>
          <cell r="R91">
            <v>2</v>
          </cell>
        </row>
        <row r="92">
          <cell r="A92" t="str">
            <v>903298-120-09</v>
          </cell>
          <cell r="B92">
            <v>4</v>
          </cell>
          <cell r="C92" t="str">
            <v>CLAY TREATERS</v>
          </cell>
          <cell r="D92" t="str">
            <v>A</v>
          </cell>
          <cell r="E92" t="str">
            <v>Y</v>
          </cell>
          <cell r="F92">
            <v>0.37</v>
          </cell>
          <cell r="G92">
            <v>37779</v>
          </cell>
          <cell r="H92">
            <v>37781</v>
          </cell>
          <cell r="I92">
            <v>37807</v>
          </cell>
          <cell r="J92">
            <v>37806</v>
          </cell>
          <cell r="K92">
            <v>37855</v>
          </cell>
          <cell r="L92">
            <v>38017</v>
          </cell>
          <cell r="M92">
            <v>38017</v>
          </cell>
          <cell r="N92">
            <v>90</v>
          </cell>
          <cell r="O92">
            <v>38107</v>
          </cell>
          <cell r="Q92">
            <v>90</v>
          </cell>
          <cell r="R92">
            <v>2</v>
          </cell>
        </row>
        <row r="93">
          <cell r="A93" t="str">
            <v>903298-120-10</v>
          </cell>
          <cell r="B93">
            <v>4</v>
          </cell>
          <cell r="C93" t="str">
            <v>XYLENE COLUMN</v>
          </cell>
          <cell r="D93" t="str">
            <v>A</v>
          </cell>
          <cell r="E93" t="str">
            <v>Y</v>
          </cell>
          <cell r="F93">
            <v>0.37</v>
          </cell>
          <cell r="G93">
            <v>37779</v>
          </cell>
          <cell r="H93">
            <v>37781</v>
          </cell>
          <cell r="I93">
            <v>37807</v>
          </cell>
          <cell r="J93">
            <v>37806</v>
          </cell>
          <cell r="K93">
            <v>37855</v>
          </cell>
          <cell r="L93">
            <v>38017</v>
          </cell>
          <cell r="M93">
            <v>38017</v>
          </cell>
          <cell r="N93">
            <v>90</v>
          </cell>
          <cell r="O93">
            <v>38107</v>
          </cell>
          <cell r="Q93">
            <v>90</v>
          </cell>
          <cell r="R93">
            <v>2</v>
          </cell>
        </row>
        <row r="94">
          <cell r="A94" t="str">
            <v>903298-120-11</v>
          </cell>
          <cell r="B94">
            <v>2</v>
          </cell>
          <cell r="C94" t="str">
            <v>XYLENE COLUMN BOTTOM PUMPS</v>
          </cell>
          <cell r="D94" t="str">
            <v>A</v>
          </cell>
          <cell r="E94" t="str">
            <v>Y</v>
          </cell>
          <cell r="F94">
            <v>0.37</v>
          </cell>
          <cell r="G94">
            <v>37779</v>
          </cell>
          <cell r="H94">
            <v>37781</v>
          </cell>
          <cell r="I94">
            <v>37807</v>
          </cell>
          <cell r="J94">
            <v>37806</v>
          </cell>
          <cell r="K94">
            <v>37855</v>
          </cell>
          <cell r="L94">
            <v>38017</v>
          </cell>
          <cell r="M94">
            <v>38017</v>
          </cell>
          <cell r="N94">
            <v>90</v>
          </cell>
          <cell r="O94">
            <v>38107</v>
          </cell>
          <cell r="Q94">
            <v>90</v>
          </cell>
          <cell r="R94">
            <v>2</v>
          </cell>
        </row>
        <row r="95">
          <cell r="A95" t="str">
            <v>903298-120-12</v>
          </cell>
          <cell r="B95">
            <v>3</v>
          </cell>
          <cell r="C95" t="str">
            <v>XYLENE COLUMN REBOILER CIRCUIT</v>
          </cell>
          <cell r="D95" t="str">
            <v>A</v>
          </cell>
          <cell r="E95" t="str">
            <v>Y</v>
          </cell>
          <cell r="F95">
            <v>0.37</v>
          </cell>
          <cell r="G95">
            <v>37779</v>
          </cell>
          <cell r="H95">
            <v>37781</v>
          </cell>
          <cell r="I95">
            <v>37807</v>
          </cell>
          <cell r="J95">
            <v>37806</v>
          </cell>
          <cell r="K95">
            <v>37855</v>
          </cell>
          <cell r="L95">
            <v>38017</v>
          </cell>
          <cell r="M95">
            <v>38017</v>
          </cell>
          <cell r="N95">
            <v>90</v>
          </cell>
          <cell r="O95">
            <v>38107</v>
          </cell>
          <cell r="Q95">
            <v>90</v>
          </cell>
          <cell r="R95">
            <v>2</v>
          </cell>
        </row>
        <row r="96">
          <cell r="A96" t="str">
            <v>903298-120-13</v>
          </cell>
          <cell r="B96">
            <v>5</v>
          </cell>
          <cell r="C96" t="str">
            <v>XYLENE COLUMN REBOILER HEATER (A)</v>
          </cell>
          <cell r="D96" t="str">
            <v>A</v>
          </cell>
          <cell r="E96" t="str">
            <v>Y</v>
          </cell>
          <cell r="F96">
            <v>0.37</v>
          </cell>
          <cell r="G96">
            <v>37779</v>
          </cell>
          <cell r="H96">
            <v>37781</v>
          </cell>
          <cell r="I96">
            <v>37807</v>
          </cell>
          <cell r="J96">
            <v>37806</v>
          </cell>
          <cell r="K96">
            <v>37855</v>
          </cell>
          <cell r="L96">
            <v>38017</v>
          </cell>
          <cell r="M96">
            <v>38017</v>
          </cell>
          <cell r="N96">
            <v>90</v>
          </cell>
          <cell r="O96">
            <v>38107</v>
          </cell>
          <cell r="Q96">
            <v>90</v>
          </cell>
          <cell r="R96">
            <v>2</v>
          </cell>
        </row>
        <row r="97">
          <cell r="A97" t="str">
            <v>903298-120-14</v>
          </cell>
          <cell r="B97">
            <v>4</v>
          </cell>
          <cell r="C97" t="str">
            <v>XYLENE COLUMN REBOILER HEATER (B)</v>
          </cell>
          <cell r="D97" t="str">
            <v>A</v>
          </cell>
          <cell r="E97" t="str">
            <v>Y</v>
          </cell>
          <cell r="F97">
            <v>0.37</v>
          </cell>
          <cell r="G97">
            <v>37779</v>
          </cell>
          <cell r="H97">
            <v>37781</v>
          </cell>
          <cell r="I97">
            <v>37807</v>
          </cell>
          <cell r="J97">
            <v>37806</v>
          </cell>
          <cell r="K97">
            <v>37855</v>
          </cell>
          <cell r="L97">
            <v>38017</v>
          </cell>
          <cell r="M97">
            <v>38017</v>
          </cell>
          <cell r="N97">
            <v>90</v>
          </cell>
          <cell r="O97">
            <v>38107</v>
          </cell>
          <cell r="Q97">
            <v>90</v>
          </cell>
          <cell r="R97">
            <v>2</v>
          </cell>
        </row>
        <row r="98">
          <cell r="A98" t="str">
            <v>903298-120-15</v>
          </cell>
          <cell r="B98">
            <v>4</v>
          </cell>
          <cell r="C98" t="str">
            <v>XYLENE COLUMN RECEIVER</v>
          </cell>
          <cell r="D98" t="str">
            <v>A</v>
          </cell>
          <cell r="E98" t="str">
            <v>Y</v>
          </cell>
          <cell r="F98">
            <v>0.37</v>
          </cell>
          <cell r="G98">
            <v>37779</v>
          </cell>
          <cell r="H98">
            <v>37781</v>
          </cell>
          <cell r="I98">
            <v>37807</v>
          </cell>
          <cell r="J98">
            <v>37806</v>
          </cell>
          <cell r="K98">
            <v>37855</v>
          </cell>
          <cell r="L98">
            <v>38017</v>
          </cell>
          <cell r="M98">
            <v>38017</v>
          </cell>
          <cell r="N98">
            <v>90</v>
          </cell>
          <cell r="O98">
            <v>38107</v>
          </cell>
          <cell r="Q98">
            <v>90</v>
          </cell>
          <cell r="R98">
            <v>2</v>
          </cell>
        </row>
        <row r="99">
          <cell r="A99" t="str">
            <v>903298-120-16</v>
          </cell>
          <cell r="B99">
            <v>4</v>
          </cell>
          <cell r="C99" t="str">
            <v>PAREX FEED SURGE DRUM</v>
          </cell>
          <cell r="D99" t="str">
            <v>A</v>
          </cell>
          <cell r="E99" t="str">
            <v>Y</v>
          </cell>
          <cell r="F99">
            <v>0.37</v>
          </cell>
          <cell r="G99">
            <v>37779</v>
          </cell>
          <cell r="H99">
            <v>37781</v>
          </cell>
          <cell r="I99">
            <v>37807</v>
          </cell>
          <cell r="J99">
            <v>37806</v>
          </cell>
          <cell r="K99">
            <v>37855</v>
          </cell>
          <cell r="L99">
            <v>38017</v>
          </cell>
          <cell r="M99">
            <v>38017</v>
          </cell>
          <cell r="N99">
            <v>90</v>
          </cell>
          <cell r="O99">
            <v>38107</v>
          </cell>
          <cell r="Q99">
            <v>90</v>
          </cell>
          <cell r="R99">
            <v>2</v>
          </cell>
        </row>
        <row r="100">
          <cell r="A100" t="str">
            <v>903298-120-17</v>
          </cell>
          <cell r="B100">
            <v>5</v>
          </cell>
          <cell r="C100" t="str">
            <v>HEAVY AROMATICS COLUMN</v>
          </cell>
          <cell r="D100" t="str">
            <v>A</v>
          </cell>
          <cell r="E100" t="str">
            <v>Y</v>
          </cell>
          <cell r="F100">
            <v>0.37</v>
          </cell>
          <cell r="G100">
            <v>37779</v>
          </cell>
          <cell r="H100">
            <v>37781</v>
          </cell>
          <cell r="I100">
            <v>37807</v>
          </cell>
          <cell r="J100">
            <v>37806</v>
          </cell>
          <cell r="K100">
            <v>37855</v>
          </cell>
          <cell r="L100">
            <v>38017</v>
          </cell>
          <cell r="M100">
            <v>38017</v>
          </cell>
          <cell r="N100">
            <v>90</v>
          </cell>
          <cell r="O100">
            <v>38107</v>
          </cell>
          <cell r="Q100">
            <v>90</v>
          </cell>
          <cell r="R100">
            <v>2</v>
          </cell>
        </row>
        <row r="101">
          <cell r="A101" t="str">
            <v>903298-120-18</v>
          </cell>
          <cell r="B101">
            <v>3</v>
          </cell>
          <cell r="C101" t="str">
            <v>HEAVY AROMATICS COLUMN RECEIVER</v>
          </cell>
          <cell r="D101" t="str">
            <v>A</v>
          </cell>
          <cell r="E101" t="str">
            <v>Y</v>
          </cell>
          <cell r="F101">
            <v>0.37</v>
          </cell>
          <cell r="G101">
            <v>37779</v>
          </cell>
          <cell r="H101">
            <v>37781</v>
          </cell>
          <cell r="I101">
            <v>37807</v>
          </cell>
          <cell r="J101">
            <v>37806</v>
          </cell>
          <cell r="K101">
            <v>37855</v>
          </cell>
          <cell r="L101">
            <v>38017</v>
          </cell>
          <cell r="M101">
            <v>38017</v>
          </cell>
          <cell r="N101">
            <v>90</v>
          </cell>
          <cell r="O101">
            <v>38107</v>
          </cell>
          <cell r="Q101">
            <v>90</v>
          </cell>
          <cell r="R101">
            <v>2</v>
          </cell>
        </row>
        <row r="102">
          <cell r="A102" t="str">
            <v>903298-120-19</v>
          </cell>
          <cell r="B102">
            <v>6</v>
          </cell>
          <cell r="C102" t="str">
            <v>LPG VAPORIZER</v>
          </cell>
          <cell r="D102" t="str">
            <v>A</v>
          </cell>
          <cell r="E102" t="str">
            <v>Y</v>
          </cell>
          <cell r="F102">
            <v>0.37</v>
          </cell>
          <cell r="G102">
            <v>37779</v>
          </cell>
          <cell r="H102">
            <v>37781</v>
          </cell>
          <cell r="I102">
            <v>37807</v>
          </cell>
          <cell r="J102">
            <v>37806</v>
          </cell>
          <cell r="K102">
            <v>37855</v>
          </cell>
          <cell r="L102">
            <v>38017</v>
          </cell>
          <cell r="M102">
            <v>38017</v>
          </cell>
          <cell r="N102">
            <v>90</v>
          </cell>
          <cell r="O102">
            <v>38107</v>
          </cell>
          <cell r="Q102">
            <v>90</v>
          </cell>
          <cell r="R102">
            <v>2</v>
          </cell>
        </row>
        <row r="103">
          <cell r="A103" t="str">
            <v>903298-120-20</v>
          </cell>
          <cell r="B103">
            <v>5</v>
          </cell>
          <cell r="C103" t="str">
            <v>FUEL GAS COALESCER</v>
          </cell>
          <cell r="D103" t="str">
            <v>A</v>
          </cell>
          <cell r="E103" t="str">
            <v>Y</v>
          </cell>
          <cell r="F103">
            <v>0.37</v>
          </cell>
          <cell r="G103">
            <v>37779</v>
          </cell>
          <cell r="H103">
            <v>37781</v>
          </cell>
          <cell r="I103">
            <v>37807</v>
          </cell>
          <cell r="J103">
            <v>37806</v>
          </cell>
          <cell r="K103">
            <v>37855</v>
          </cell>
          <cell r="L103">
            <v>38017</v>
          </cell>
          <cell r="M103">
            <v>38017</v>
          </cell>
          <cell r="N103">
            <v>90</v>
          </cell>
          <cell r="O103">
            <v>38107</v>
          </cell>
          <cell r="Q103">
            <v>90</v>
          </cell>
          <cell r="R103">
            <v>2</v>
          </cell>
        </row>
        <row r="104">
          <cell r="A104" t="str">
            <v>903298-120-21</v>
          </cell>
          <cell r="B104">
            <v>5</v>
          </cell>
          <cell r="C104" t="str">
            <v>XYLENE COLUMN REBOILER HEATER FIRING (A)</v>
          </cell>
          <cell r="D104" t="str">
            <v>A</v>
          </cell>
          <cell r="E104" t="str">
            <v>Y</v>
          </cell>
          <cell r="F104">
            <v>0.37</v>
          </cell>
          <cell r="G104">
            <v>37779</v>
          </cell>
          <cell r="H104">
            <v>37781</v>
          </cell>
          <cell r="I104">
            <v>37807</v>
          </cell>
          <cell r="J104">
            <v>37806</v>
          </cell>
          <cell r="K104">
            <v>37855</v>
          </cell>
          <cell r="L104">
            <v>38017</v>
          </cell>
          <cell r="M104">
            <v>38017</v>
          </cell>
          <cell r="N104">
            <v>90</v>
          </cell>
          <cell r="O104">
            <v>38107</v>
          </cell>
          <cell r="Q104">
            <v>90</v>
          </cell>
          <cell r="R104">
            <v>2</v>
          </cell>
        </row>
        <row r="105">
          <cell r="A105" t="str">
            <v>903298-120-22</v>
          </cell>
          <cell r="B105">
            <v>5</v>
          </cell>
          <cell r="C105" t="str">
            <v>XYLENE COLUMN REBOILER HEATER FIRING (B)</v>
          </cell>
          <cell r="D105" t="str">
            <v>A</v>
          </cell>
          <cell r="E105" t="str">
            <v>Y</v>
          </cell>
          <cell r="F105">
            <v>0.37</v>
          </cell>
          <cell r="G105">
            <v>37779</v>
          </cell>
          <cell r="H105">
            <v>37781</v>
          </cell>
          <cell r="I105">
            <v>37807</v>
          </cell>
          <cell r="J105">
            <v>37806</v>
          </cell>
          <cell r="K105">
            <v>37855</v>
          </cell>
          <cell r="L105">
            <v>38017</v>
          </cell>
          <cell r="M105">
            <v>38017</v>
          </cell>
          <cell r="N105">
            <v>90</v>
          </cell>
          <cell r="O105">
            <v>38107</v>
          </cell>
          <cell r="Q105">
            <v>90</v>
          </cell>
          <cell r="R105">
            <v>2</v>
          </cell>
        </row>
        <row r="106">
          <cell r="A106" t="str">
            <v>903298-120-23</v>
          </cell>
          <cell r="B106">
            <v>5</v>
          </cell>
          <cell r="C106" t="str">
            <v>AIR PREHEAT</v>
          </cell>
          <cell r="D106" t="str">
            <v>A</v>
          </cell>
          <cell r="E106" t="str">
            <v>Y</v>
          </cell>
          <cell r="F106">
            <v>0.37</v>
          </cell>
          <cell r="G106">
            <v>37779</v>
          </cell>
          <cell r="H106">
            <v>37781</v>
          </cell>
          <cell r="I106">
            <v>37807</v>
          </cell>
          <cell r="J106">
            <v>37806</v>
          </cell>
          <cell r="K106">
            <v>37855</v>
          </cell>
          <cell r="L106">
            <v>38017</v>
          </cell>
          <cell r="M106">
            <v>38017</v>
          </cell>
          <cell r="N106">
            <v>90</v>
          </cell>
          <cell r="O106">
            <v>38107</v>
          </cell>
          <cell r="Q106">
            <v>90</v>
          </cell>
          <cell r="R106">
            <v>2</v>
          </cell>
        </row>
        <row r="107">
          <cell r="A107" t="str">
            <v>6319-02-41-06-1124</v>
          </cell>
          <cell r="B107">
            <v>0</v>
          </cell>
          <cell r="C107" t="str">
            <v>PUMP SEAL PLANS-I</v>
          </cell>
          <cell r="D107" t="str">
            <v>A</v>
          </cell>
          <cell r="E107" t="str">
            <v>N</v>
          </cell>
          <cell r="F107">
            <v>0.37</v>
          </cell>
          <cell r="G107">
            <v>37779</v>
          </cell>
          <cell r="H107">
            <v>37781</v>
          </cell>
          <cell r="I107">
            <v>37807</v>
          </cell>
          <cell r="J107">
            <v>37806</v>
          </cell>
          <cell r="K107">
            <v>37855</v>
          </cell>
          <cell r="L107">
            <v>38017</v>
          </cell>
          <cell r="M107">
            <v>38017</v>
          </cell>
          <cell r="N107">
            <v>90</v>
          </cell>
          <cell r="O107">
            <v>38107</v>
          </cell>
          <cell r="Q107">
            <v>90</v>
          </cell>
          <cell r="R107">
            <v>2</v>
          </cell>
        </row>
        <row r="108">
          <cell r="A108" t="str">
            <v>6319-02-41-06-1125</v>
          </cell>
          <cell r="B108">
            <v>0</v>
          </cell>
          <cell r="C108" t="str">
            <v>PUMP SEAL PLANS-II</v>
          </cell>
          <cell r="D108" t="str">
            <v>A</v>
          </cell>
          <cell r="E108" t="str">
            <v>N</v>
          </cell>
          <cell r="F108">
            <v>0.37</v>
          </cell>
          <cell r="G108">
            <v>37779</v>
          </cell>
          <cell r="H108">
            <v>37781</v>
          </cell>
          <cell r="I108">
            <v>37807</v>
          </cell>
          <cell r="J108">
            <v>37806</v>
          </cell>
          <cell r="K108">
            <v>37855</v>
          </cell>
          <cell r="L108">
            <v>38017</v>
          </cell>
          <cell r="M108">
            <v>38017</v>
          </cell>
          <cell r="N108">
            <v>90</v>
          </cell>
          <cell r="O108">
            <v>38107</v>
          </cell>
          <cell r="Q108">
            <v>90</v>
          </cell>
          <cell r="R108">
            <v>2</v>
          </cell>
        </row>
        <row r="109">
          <cell r="A109" t="str">
            <v>6319-02-41-06-1126</v>
          </cell>
          <cell r="B109">
            <v>0</v>
          </cell>
          <cell r="C109" t="str">
            <v>CONTROLVALVE VENT &amp; DRAIN DETAILS</v>
          </cell>
          <cell r="D109" t="str">
            <v>A</v>
          </cell>
          <cell r="E109" t="str">
            <v>N</v>
          </cell>
          <cell r="F109">
            <v>0.37</v>
          </cell>
          <cell r="G109">
            <v>37779</v>
          </cell>
          <cell r="H109">
            <v>37781</v>
          </cell>
          <cell r="I109">
            <v>37807</v>
          </cell>
          <cell r="J109">
            <v>37806</v>
          </cell>
          <cell r="K109">
            <v>37855</v>
          </cell>
          <cell r="L109">
            <v>38017</v>
          </cell>
          <cell r="M109">
            <v>38017</v>
          </cell>
          <cell r="N109">
            <v>90</v>
          </cell>
          <cell r="O109">
            <v>38107</v>
          </cell>
          <cell r="Q109">
            <v>90</v>
          </cell>
          <cell r="R109">
            <v>2</v>
          </cell>
        </row>
        <row r="110">
          <cell r="A110" t="str">
            <v>6319-02-41-06-1127</v>
          </cell>
          <cell r="B110">
            <v>0</v>
          </cell>
          <cell r="C110" t="str">
            <v>PUMP VENT &amp; DRAIN DETAILS</v>
          </cell>
          <cell r="D110" t="str">
            <v>A</v>
          </cell>
          <cell r="E110" t="str">
            <v>N</v>
          </cell>
          <cell r="F110">
            <v>0.37</v>
          </cell>
          <cell r="G110">
            <v>37779</v>
          </cell>
          <cell r="H110">
            <v>37781</v>
          </cell>
          <cell r="I110">
            <v>37807</v>
          </cell>
          <cell r="J110">
            <v>37806</v>
          </cell>
          <cell r="K110">
            <v>37855</v>
          </cell>
          <cell r="L110">
            <v>38017</v>
          </cell>
          <cell r="M110">
            <v>38017</v>
          </cell>
          <cell r="N110">
            <v>90</v>
          </cell>
          <cell r="O110">
            <v>38107</v>
          </cell>
          <cell r="Q110">
            <v>90</v>
          </cell>
          <cell r="R110">
            <v>2</v>
          </cell>
        </row>
        <row r="111">
          <cell r="A111" t="str">
            <v>6319-02-41-06-1128</v>
          </cell>
          <cell r="B111">
            <v>0</v>
          </cell>
          <cell r="C111" t="str">
            <v>LEVEL INST. VENT &amp; DRAIN DETAILS-I</v>
          </cell>
          <cell r="D111" t="str">
            <v>A</v>
          </cell>
          <cell r="E111" t="str">
            <v>N</v>
          </cell>
          <cell r="F111">
            <v>0.37</v>
          </cell>
          <cell r="G111">
            <v>37779</v>
          </cell>
          <cell r="H111">
            <v>37781</v>
          </cell>
          <cell r="I111">
            <v>37807</v>
          </cell>
          <cell r="J111">
            <v>37806</v>
          </cell>
          <cell r="K111">
            <v>37855</v>
          </cell>
          <cell r="L111">
            <v>38017</v>
          </cell>
          <cell r="M111">
            <v>38017</v>
          </cell>
          <cell r="N111">
            <v>90</v>
          </cell>
          <cell r="O111">
            <v>38107</v>
          </cell>
          <cell r="Q111">
            <v>90</v>
          </cell>
          <cell r="R111">
            <v>2</v>
          </cell>
        </row>
        <row r="112">
          <cell r="A112" t="str">
            <v>6319-02-41-06-1129</v>
          </cell>
          <cell r="B112">
            <v>0</v>
          </cell>
          <cell r="C112" t="str">
            <v>LEVEL INST. VENT &amp; DRAIN DETAILS-II</v>
          </cell>
          <cell r="D112" t="str">
            <v>A</v>
          </cell>
          <cell r="E112" t="str">
            <v>N</v>
          </cell>
          <cell r="F112">
            <v>0.37</v>
          </cell>
          <cell r="G112">
            <v>37779</v>
          </cell>
          <cell r="H112">
            <v>37781</v>
          </cell>
          <cell r="I112">
            <v>37807</v>
          </cell>
          <cell r="J112">
            <v>37806</v>
          </cell>
          <cell r="K112">
            <v>37855</v>
          </cell>
          <cell r="L112">
            <v>38017</v>
          </cell>
          <cell r="M112">
            <v>38017</v>
          </cell>
          <cell r="N112">
            <v>90</v>
          </cell>
          <cell r="O112">
            <v>38107</v>
          </cell>
          <cell r="Q112">
            <v>90</v>
          </cell>
          <cell r="R112">
            <v>2</v>
          </cell>
        </row>
        <row r="113">
          <cell r="A113" t="str">
            <v>6319-02-41-06-1130</v>
          </cell>
          <cell r="B113">
            <v>0</v>
          </cell>
          <cell r="C113" t="str">
            <v>SAMPLE CONNECTION DETAILS</v>
          </cell>
          <cell r="D113" t="str">
            <v>A</v>
          </cell>
          <cell r="E113" t="str">
            <v>N</v>
          </cell>
          <cell r="F113">
            <v>0.37</v>
          </cell>
          <cell r="G113">
            <v>37779</v>
          </cell>
          <cell r="H113">
            <v>37781</v>
          </cell>
          <cell r="I113">
            <v>37807</v>
          </cell>
          <cell r="J113">
            <v>37806</v>
          </cell>
          <cell r="K113">
            <v>37855</v>
          </cell>
          <cell r="L113">
            <v>38017</v>
          </cell>
          <cell r="M113">
            <v>38017</v>
          </cell>
          <cell r="N113">
            <v>90</v>
          </cell>
          <cell r="O113">
            <v>38107</v>
          </cell>
          <cell r="Q113">
            <v>90</v>
          </cell>
          <cell r="R113">
            <v>2</v>
          </cell>
        </row>
        <row r="114">
          <cell r="A114" t="str">
            <v>6319-02-41-06-1131</v>
          </cell>
          <cell r="B114">
            <v>0</v>
          </cell>
          <cell r="C114" t="str">
            <v>LOW POINT DRAIN DETAILS</v>
          </cell>
          <cell r="D114" t="str">
            <v>A</v>
          </cell>
          <cell r="E114" t="str">
            <v>N</v>
          </cell>
          <cell r="F114">
            <v>0.37</v>
          </cell>
          <cell r="G114">
            <v>37779</v>
          </cell>
          <cell r="H114">
            <v>37781</v>
          </cell>
          <cell r="I114">
            <v>37807</v>
          </cell>
          <cell r="J114">
            <v>37806</v>
          </cell>
          <cell r="K114">
            <v>37855</v>
          </cell>
          <cell r="L114">
            <v>38017</v>
          </cell>
          <cell r="M114">
            <v>38017</v>
          </cell>
          <cell r="N114">
            <v>90</v>
          </cell>
          <cell r="O114">
            <v>38107</v>
          </cell>
          <cell r="Q114">
            <v>90</v>
          </cell>
          <cell r="R114">
            <v>2</v>
          </cell>
        </row>
        <row r="115">
          <cell r="C115" t="str">
            <v>Other Deliverables</v>
          </cell>
        </row>
        <row r="116">
          <cell r="A116" t="str">
            <v>6319-06-02-EL-1001</v>
          </cell>
          <cell r="B116">
            <v>1</v>
          </cell>
          <cell r="C116" t="str">
            <v>EQUIPMENT LIST</v>
          </cell>
          <cell r="D116" t="str">
            <v>I</v>
          </cell>
          <cell r="E116" t="str">
            <v>N</v>
          </cell>
          <cell r="F116">
            <v>0.37</v>
          </cell>
          <cell r="G116">
            <v>37802</v>
          </cell>
          <cell r="H116">
            <v>37802</v>
          </cell>
          <cell r="I116">
            <v>37830</v>
          </cell>
          <cell r="J116">
            <v>37823</v>
          </cell>
          <cell r="K116">
            <v>37863</v>
          </cell>
          <cell r="L116">
            <v>37834</v>
          </cell>
          <cell r="M116">
            <v>38107</v>
          </cell>
          <cell r="N116">
            <v>90</v>
          </cell>
          <cell r="O116">
            <v>38107</v>
          </cell>
          <cell r="Q116">
            <v>90</v>
          </cell>
          <cell r="R116">
            <v>2</v>
          </cell>
        </row>
        <row r="117">
          <cell r="C117" t="str">
            <v>EQUIPMENT DATASHEETS (Note 1)</v>
          </cell>
          <cell r="D117" t="str">
            <v>A</v>
          </cell>
          <cell r="E117" t="str">
            <v>N</v>
          </cell>
          <cell r="F117">
            <v>2.38</v>
          </cell>
          <cell r="G117">
            <v>37820</v>
          </cell>
          <cell r="H117">
            <v>37806</v>
          </cell>
          <cell r="I117">
            <v>37848</v>
          </cell>
          <cell r="J117">
            <v>37826</v>
          </cell>
          <cell r="K117">
            <v>37863</v>
          </cell>
          <cell r="L117">
            <v>38107</v>
          </cell>
          <cell r="M117">
            <v>90</v>
          </cell>
          <cell r="N117">
            <v>2</v>
          </cell>
          <cell r="O117">
            <v>38107</v>
          </cell>
          <cell r="Q117">
            <v>90</v>
          </cell>
          <cell r="R117">
            <v>2</v>
          </cell>
        </row>
        <row r="118">
          <cell r="C118" t="str">
            <v>CONTROL VALVE DATASHEETS (Note 1)</v>
          </cell>
          <cell r="D118" t="str">
            <v>A</v>
          </cell>
          <cell r="E118" t="str">
            <v>N</v>
          </cell>
          <cell r="F118">
            <v>2.38</v>
          </cell>
          <cell r="G118">
            <v>37817</v>
          </cell>
          <cell r="H118">
            <v>37809</v>
          </cell>
          <cell r="I118">
            <v>37845</v>
          </cell>
          <cell r="J118">
            <v>37863</v>
          </cell>
          <cell r="K118">
            <v>37863</v>
          </cell>
          <cell r="L118">
            <v>70</v>
          </cell>
          <cell r="O118">
            <v>38107</v>
          </cell>
          <cell r="Q118">
            <v>70</v>
          </cell>
        </row>
        <row r="119">
          <cell r="C119" t="str">
            <v>SAFETY VALVE DATASHEETS (Note 1)</v>
          </cell>
          <cell r="D119" t="str">
            <v>A</v>
          </cell>
          <cell r="E119" t="str">
            <v>N</v>
          </cell>
          <cell r="F119">
            <v>0.82</v>
          </cell>
          <cell r="G119">
            <v>37824</v>
          </cell>
          <cell r="H119">
            <v>37809</v>
          </cell>
          <cell r="I119">
            <v>37852</v>
          </cell>
          <cell r="J119">
            <v>37863</v>
          </cell>
          <cell r="K119">
            <v>37863</v>
          </cell>
          <cell r="L119">
            <v>70</v>
          </cell>
          <cell r="O119">
            <v>38107</v>
          </cell>
          <cell r="Q119">
            <v>70</v>
          </cell>
        </row>
        <row r="120">
          <cell r="C120" t="str">
            <v>OTHER INSTRUMENT DATASHEETS (Note 1)</v>
          </cell>
          <cell r="D120" t="str">
            <v>I</v>
          </cell>
          <cell r="E120" t="str">
            <v>N</v>
          </cell>
          <cell r="F120">
            <v>2.38</v>
          </cell>
          <cell r="G120">
            <v>37833</v>
          </cell>
          <cell r="H120">
            <v>37831</v>
          </cell>
          <cell r="I120">
            <v>37861</v>
          </cell>
          <cell r="J120">
            <v>37863</v>
          </cell>
          <cell r="K120">
            <v>37863</v>
          </cell>
          <cell r="L120">
            <v>50</v>
          </cell>
          <cell r="O120">
            <v>38107</v>
          </cell>
          <cell r="Q120">
            <v>50</v>
          </cell>
        </row>
        <row r="121">
          <cell r="C121" t="str">
            <v>ANALYSERS/ FLOW INSTRUMENTS</v>
          </cell>
          <cell r="D121" t="str">
            <v>R</v>
          </cell>
          <cell r="E121" t="str">
            <v>N</v>
          </cell>
          <cell r="F121">
            <v>2.38</v>
          </cell>
          <cell r="G121">
            <v>37833</v>
          </cell>
          <cell r="H121">
            <v>37831</v>
          </cell>
          <cell r="I121">
            <v>37861</v>
          </cell>
          <cell r="J121">
            <v>37863</v>
          </cell>
          <cell r="K121">
            <v>37863</v>
          </cell>
          <cell r="L121">
            <v>50</v>
          </cell>
          <cell r="O121">
            <v>38107</v>
          </cell>
          <cell r="Q121">
            <v>50</v>
          </cell>
        </row>
        <row r="122">
          <cell r="A122" t="str">
            <v>6319-06-02-LS-1100</v>
          </cell>
          <cell r="B122">
            <v>0</v>
          </cell>
          <cell r="C122" t="str">
            <v>LINE SCHEDULES</v>
          </cell>
          <cell r="D122" t="str">
            <v>I</v>
          </cell>
          <cell r="E122" t="str">
            <v>N</v>
          </cell>
          <cell r="F122">
            <v>2.38</v>
          </cell>
          <cell r="G122">
            <v>37833</v>
          </cell>
          <cell r="H122">
            <v>37826</v>
          </cell>
          <cell r="I122">
            <v>37861</v>
          </cell>
          <cell r="J122">
            <v>37863</v>
          </cell>
          <cell r="K122">
            <v>37863</v>
          </cell>
          <cell r="L122">
            <v>90</v>
          </cell>
          <cell r="M122">
            <v>2</v>
          </cell>
          <cell r="O122">
            <v>38107</v>
          </cell>
          <cell r="Q122">
            <v>90</v>
          </cell>
          <cell r="R122">
            <v>2</v>
          </cell>
        </row>
        <row r="123">
          <cell r="A123" t="str">
            <v>6319-06-02-SM-1003</v>
          </cell>
          <cell r="B123">
            <v>0</v>
          </cell>
          <cell r="C123" t="str">
            <v>FLARE LOAD SUMMARY (Note 1)</v>
          </cell>
          <cell r="D123" t="str">
            <v>A</v>
          </cell>
          <cell r="E123" t="str">
            <v>N</v>
          </cell>
          <cell r="F123">
            <v>0.37</v>
          </cell>
          <cell r="G123">
            <v>37817</v>
          </cell>
          <cell r="H123">
            <v>37811</v>
          </cell>
          <cell r="I123">
            <v>37845</v>
          </cell>
          <cell r="J123">
            <v>37863</v>
          </cell>
          <cell r="K123">
            <v>37863</v>
          </cell>
          <cell r="L123">
            <v>70</v>
          </cell>
          <cell r="O123">
            <v>38107</v>
          </cell>
          <cell r="Q123">
            <v>70</v>
          </cell>
        </row>
        <row r="124">
          <cell r="A124" t="str">
            <v>6319-06-02-SM-1001</v>
          </cell>
          <cell r="B124">
            <v>0</v>
          </cell>
          <cell r="C124" t="str">
            <v>UTILITY SUMMARY</v>
          </cell>
          <cell r="D124" t="str">
            <v>R</v>
          </cell>
          <cell r="E124" t="str">
            <v>N</v>
          </cell>
          <cell r="F124">
            <v>0.37</v>
          </cell>
          <cell r="G124">
            <v>37823</v>
          </cell>
          <cell r="H124">
            <v>37835</v>
          </cell>
          <cell r="I124">
            <v>37851</v>
          </cell>
          <cell r="J124">
            <v>37863</v>
          </cell>
          <cell r="K124">
            <v>37863</v>
          </cell>
          <cell r="L124">
            <v>50</v>
          </cell>
          <cell r="O124">
            <v>38107</v>
          </cell>
          <cell r="Q124">
            <v>50</v>
          </cell>
        </row>
        <row r="125">
          <cell r="A125" t="str">
            <v>6319-06-02-SM-1002</v>
          </cell>
          <cell r="B125">
            <v>0</v>
          </cell>
          <cell r="C125" t="str">
            <v>EFFLUENT SUMMARY</v>
          </cell>
          <cell r="D125" t="str">
            <v>I</v>
          </cell>
          <cell r="E125" t="str">
            <v>N</v>
          </cell>
          <cell r="F125">
            <v>0.18</v>
          </cell>
          <cell r="G125">
            <v>37823</v>
          </cell>
          <cell r="H125">
            <v>37831</v>
          </cell>
          <cell r="I125">
            <v>37851</v>
          </cell>
          <cell r="J125">
            <v>37863</v>
          </cell>
          <cell r="K125">
            <v>37863</v>
          </cell>
          <cell r="L125">
            <v>50</v>
          </cell>
          <cell r="O125">
            <v>38107</v>
          </cell>
          <cell r="Q125">
            <v>50</v>
          </cell>
        </row>
        <row r="126">
          <cell r="A126" t="str">
            <v>6319-06-02-SM-1004</v>
          </cell>
          <cell r="B126">
            <v>1</v>
          </cell>
          <cell r="C126" t="str">
            <v>CATALYST &amp; CHEMICALS SUMMARY</v>
          </cell>
          <cell r="D126" t="str">
            <v>I</v>
          </cell>
          <cell r="E126" t="str">
            <v>N</v>
          </cell>
          <cell r="F126">
            <v>0.18</v>
          </cell>
          <cell r="G126">
            <v>37823</v>
          </cell>
          <cell r="H126">
            <v>37832</v>
          </cell>
          <cell r="I126">
            <v>37851</v>
          </cell>
          <cell r="J126">
            <v>37863</v>
          </cell>
          <cell r="K126">
            <v>37863</v>
          </cell>
          <cell r="L126">
            <v>50</v>
          </cell>
          <cell r="O126">
            <v>38107</v>
          </cell>
          <cell r="Q126">
            <v>50</v>
          </cell>
        </row>
        <row r="127">
          <cell r="A127" t="str">
            <v>6319-06-02-OPC-1001</v>
          </cell>
          <cell r="B127">
            <v>0</v>
          </cell>
          <cell r="C127" t="str">
            <v>BATTERY LIMIT CONDITIONS (Note 1)</v>
          </cell>
          <cell r="D127" t="str">
            <v>A</v>
          </cell>
          <cell r="E127" t="str">
            <v>N</v>
          </cell>
          <cell r="F127">
            <v>0.37</v>
          </cell>
          <cell r="G127">
            <v>37809</v>
          </cell>
          <cell r="H127">
            <v>37811</v>
          </cell>
          <cell r="I127">
            <v>37837</v>
          </cell>
          <cell r="J127">
            <v>37863</v>
          </cell>
          <cell r="K127">
            <v>37863</v>
          </cell>
          <cell r="L127">
            <v>70</v>
          </cell>
          <cell r="O127">
            <v>38107</v>
          </cell>
          <cell r="Q127">
            <v>70</v>
          </cell>
        </row>
        <row r="128">
          <cell r="C128" t="str">
            <v>ISBL Utility Distribution P&amp;IDs for XFU AND PAREX Unit</v>
          </cell>
        </row>
        <row r="129">
          <cell r="A129" t="str">
            <v>6319-02-41-06-1141</v>
          </cell>
          <cell r="B129">
            <v>2</v>
          </cell>
          <cell r="C129" t="str">
            <v>MP AND LP STEAM DISTRIBUTION</v>
          </cell>
          <cell r="D129" t="str">
            <v>A</v>
          </cell>
          <cell r="E129" t="str">
            <v>N</v>
          </cell>
          <cell r="F129">
            <v>0.37</v>
          </cell>
          <cell r="G129">
            <v>37779</v>
          </cell>
          <cell r="H129">
            <v>37781</v>
          </cell>
          <cell r="I129">
            <v>37807</v>
          </cell>
          <cell r="J129">
            <v>37806</v>
          </cell>
          <cell r="K129">
            <v>37855</v>
          </cell>
          <cell r="L129">
            <v>38017</v>
          </cell>
          <cell r="M129">
            <v>38017</v>
          </cell>
          <cell r="N129">
            <v>90</v>
          </cell>
          <cell r="O129">
            <v>38107</v>
          </cell>
          <cell r="Q129">
            <v>90</v>
          </cell>
          <cell r="R129">
            <v>2</v>
          </cell>
        </row>
        <row r="130">
          <cell r="A130" t="str">
            <v>6319-02-41-06-1142</v>
          </cell>
          <cell r="B130">
            <v>2</v>
          </cell>
          <cell r="C130" t="str">
            <v>FUEL OIL/FLUSHING OIL  DISTRIBUTION</v>
          </cell>
          <cell r="D130" t="str">
            <v>A</v>
          </cell>
          <cell r="E130" t="str">
            <v>N</v>
          </cell>
          <cell r="F130">
            <v>0.37</v>
          </cell>
          <cell r="G130">
            <v>37779</v>
          </cell>
          <cell r="H130">
            <v>37781</v>
          </cell>
          <cell r="I130">
            <v>37807</v>
          </cell>
          <cell r="J130">
            <v>37806</v>
          </cell>
          <cell r="K130">
            <v>37855</v>
          </cell>
          <cell r="L130">
            <v>38017</v>
          </cell>
          <cell r="M130">
            <v>38017</v>
          </cell>
          <cell r="N130">
            <v>90</v>
          </cell>
          <cell r="O130">
            <v>38107</v>
          </cell>
          <cell r="Q130">
            <v>90</v>
          </cell>
          <cell r="R130">
            <v>2</v>
          </cell>
        </row>
        <row r="131">
          <cell r="A131" t="str">
            <v>6319-02-41-06-1143</v>
          </cell>
          <cell r="B131">
            <v>2</v>
          </cell>
          <cell r="C131" t="str">
            <v>PLANT AIR, INSTRUMENT AIR, SERVICE WATER AND NITROGEN DISTRIBUTION</v>
          </cell>
          <cell r="D131" t="str">
            <v>A</v>
          </cell>
          <cell r="E131" t="str">
            <v>N</v>
          </cell>
          <cell r="F131">
            <v>0.37</v>
          </cell>
          <cell r="G131">
            <v>37779</v>
          </cell>
          <cell r="H131">
            <v>37781</v>
          </cell>
          <cell r="I131">
            <v>37807</v>
          </cell>
          <cell r="J131">
            <v>37806</v>
          </cell>
          <cell r="K131">
            <v>37855</v>
          </cell>
          <cell r="L131">
            <v>38017</v>
          </cell>
          <cell r="M131">
            <v>38017</v>
          </cell>
          <cell r="N131">
            <v>90</v>
          </cell>
          <cell r="O131">
            <v>38107</v>
          </cell>
          <cell r="Q131">
            <v>90</v>
          </cell>
          <cell r="R131">
            <v>2</v>
          </cell>
        </row>
        <row r="132">
          <cell r="A132" t="str">
            <v>6319-02-41-06-1144</v>
          </cell>
          <cell r="B132">
            <v>2</v>
          </cell>
          <cell r="C132" t="str">
            <v>COOLING WATER &amp; BEARING COOLING WATER (BCW) DISTRIBUTION</v>
          </cell>
          <cell r="D132" t="str">
            <v>A</v>
          </cell>
          <cell r="E132" t="str">
            <v>N</v>
          </cell>
          <cell r="F132">
            <v>0.37</v>
          </cell>
          <cell r="G132">
            <v>37779</v>
          </cell>
          <cell r="H132">
            <v>37781</v>
          </cell>
          <cell r="I132">
            <v>37807</v>
          </cell>
          <cell r="J132">
            <v>37806</v>
          </cell>
          <cell r="K132">
            <v>37855</v>
          </cell>
          <cell r="L132">
            <v>38017</v>
          </cell>
          <cell r="M132">
            <v>38017</v>
          </cell>
          <cell r="N132">
            <v>90</v>
          </cell>
          <cell r="O132">
            <v>38107</v>
          </cell>
          <cell r="Q132">
            <v>90</v>
          </cell>
          <cell r="R132">
            <v>2</v>
          </cell>
        </row>
        <row r="133">
          <cell r="A133" t="str">
            <v>6319-02-41-06-1145</v>
          </cell>
          <cell r="B133">
            <v>2</v>
          </cell>
          <cell r="C133" t="str">
            <v xml:space="preserve">CLOSED BLOW DOWN </v>
          </cell>
          <cell r="D133" t="str">
            <v>A</v>
          </cell>
          <cell r="E133" t="str">
            <v>N</v>
          </cell>
          <cell r="F133">
            <v>0.37</v>
          </cell>
          <cell r="G133">
            <v>37779</v>
          </cell>
          <cell r="H133">
            <v>37781</v>
          </cell>
          <cell r="I133">
            <v>37807</v>
          </cell>
          <cell r="J133">
            <v>37806</v>
          </cell>
          <cell r="K133">
            <v>37855</v>
          </cell>
          <cell r="L133">
            <v>38017</v>
          </cell>
          <cell r="M133">
            <v>38017</v>
          </cell>
          <cell r="N133">
            <v>90</v>
          </cell>
          <cell r="O133">
            <v>38107</v>
          </cell>
          <cell r="Q133">
            <v>90</v>
          </cell>
          <cell r="R133">
            <v>2</v>
          </cell>
        </row>
        <row r="134">
          <cell r="A134" t="str">
            <v>6319-02-41-06-1146</v>
          </cell>
          <cell r="B134">
            <v>2</v>
          </cell>
          <cell r="C134" t="str">
            <v xml:space="preserve">FLARE </v>
          </cell>
          <cell r="D134" t="str">
            <v>A</v>
          </cell>
          <cell r="E134" t="str">
            <v>N</v>
          </cell>
          <cell r="F134">
            <v>0.37</v>
          </cell>
          <cell r="G134">
            <v>37779</v>
          </cell>
          <cell r="H134">
            <v>37781</v>
          </cell>
          <cell r="I134">
            <v>37807</v>
          </cell>
          <cell r="J134">
            <v>37806</v>
          </cell>
          <cell r="K134">
            <v>37855</v>
          </cell>
          <cell r="L134">
            <v>38017</v>
          </cell>
          <cell r="M134">
            <v>38017</v>
          </cell>
          <cell r="N134">
            <v>90</v>
          </cell>
          <cell r="O134">
            <v>38107</v>
          </cell>
          <cell r="Q134">
            <v>90</v>
          </cell>
          <cell r="R134">
            <v>2</v>
          </cell>
        </row>
        <row r="135">
          <cell r="A135" t="str">
            <v>6319-02-41-06-1147</v>
          </cell>
          <cell r="B135">
            <v>2</v>
          </cell>
          <cell r="C135" t="str">
            <v>STEAM CONDENSATE</v>
          </cell>
          <cell r="D135" t="str">
            <v>A</v>
          </cell>
          <cell r="E135" t="str">
            <v>N</v>
          </cell>
          <cell r="F135">
            <v>0.37</v>
          </cell>
          <cell r="G135">
            <v>37779</v>
          </cell>
          <cell r="H135">
            <v>37781</v>
          </cell>
          <cell r="I135">
            <v>37807</v>
          </cell>
          <cell r="J135">
            <v>37806</v>
          </cell>
          <cell r="K135">
            <v>37855</v>
          </cell>
          <cell r="L135">
            <v>38017</v>
          </cell>
          <cell r="M135">
            <v>38017</v>
          </cell>
          <cell r="N135">
            <v>90</v>
          </cell>
          <cell r="O135">
            <v>38107</v>
          </cell>
          <cell r="Q135">
            <v>90</v>
          </cell>
          <cell r="R135">
            <v>2</v>
          </cell>
        </row>
        <row r="137">
          <cell r="C137" t="str">
            <v>ISOMAR UNIT</v>
          </cell>
        </row>
        <row r="138">
          <cell r="C138" t="str">
            <v>PFD's</v>
          </cell>
        </row>
        <row r="139">
          <cell r="A139" t="str">
            <v>903299-110-01</v>
          </cell>
          <cell r="B139">
            <v>3</v>
          </cell>
          <cell r="C139" t="str">
            <v>REACTOR SECTION</v>
          </cell>
          <cell r="D139" t="str">
            <v>R</v>
          </cell>
          <cell r="E139" t="str">
            <v>N</v>
          </cell>
        </row>
        <row r="140">
          <cell r="A140" t="str">
            <v>903299-110-02</v>
          </cell>
          <cell r="B140">
            <v>2</v>
          </cell>
          <cell r="C140" t="str">
            <v>HEAT EXCHANGER SECTION</v>
          </cell>
          <cell r="D140" t="str">
            <v>R</v>
          </cell>
          <cell r="E140" t="str">
            <v>N</v>
          </cell>
        </row>
        <row r="141">
          <cell r="A141" t="str">
            <v>903299-110-03</v>
          </cell>
          <cell r="B141">
            <v>3</v>
          </cell>
          <cell r="C141" t="str">
            <v>FRACTIONATION SECTION</v>
          </cell>
          <cell r="D141" t="str">
            <v>R</v>
          </cell>
          <cell r="E141" t="str">
            <v>N</v>
          </cell>
        </row>
        <row r="142">
          <cell r="A142" t="str">
            <v>903299-110-04</v>
          </cell>
          <cell r="B142">
            <v>1</v>
          </cell>
          <cell r="C142" t="str">
            <v>MATERIAL BALANCE</v>
          </cell>
          <cell r="D142" t="str">
            <v>R</v>
          </cell>
          <cell r="E142" t="str">
            <v>N</v>
          </cell>
        </row>
        <row r="143">
          <cell r="C143" t="str">
            <v>MATERIAL SELECTION DIAGRAM</v>
          </cell>
        </row>
        <row r="144">
          <cell r="A144" t="str">
            <v>903299-115-01</v>
          </cell>
          <cell r="B144">
            <v>1</v>
          </cell>
          <cell r="C144" t="str">
            <v>REACTOR SECTION</v>
          </cell>
          <cell r="D144" t="str">
            <v>I</v>
          </cell>
          <cell r="E144" t="str">
            <v>N</v>
          </cell>
        </row>
        <row r="145">
          <cell r="A145" t="str">
            <v>903299-115-02</v>
          </cell>
          <cell r="B145">
            <v>0</v>
          </cell>
          <cell r="C145" t="str">
            <v>HEAT EXCHANGER SECTION</v>
          </cell>
          <cell r="D145" t="str">
            <v>I</v>
          </cell>
          <cell r="E145" t="str">
            <v>N</v>
          </cell>
        </row>
        <row r="146">
          <cell r="A146" t="str">
            <v>903299-115-03</v>
          </cell>
          <cell r="B146">
            <v>1</v>
          </cell>
          <cell r="C146" t="str">
            <v>FRACTIONATION SECTION</v>
          </cell>
          <cell r="D146" t="str">
            <v>I</v>
          </cell>
          <cell r="E146" t="str">
            <v>N</v>
          </cell>
        </row>
        <row r="147">
          <cell r="C147" t="str">
            <v>PROCESS P&amp;ID's</v>
          </cell>
        </row>
        <row r="148">
          <cell r="A148" t="str">
            <v>903299-120-01</v>
          </cell>
          <cell r="B148">
            <v>2</v>
          </cell>
          <cell r="C148" t="str">
            <v>LEGEND AND INSTRUMENT IDENTIFICATION</v>
          </cell>
          <cell r="D148" t="str">
            <v>A</v>
          </cell>
          <cell r="E148" t="str">
            <v>Y</v>
          </cell>
          <cell r="F148">
            <v>0.37</v>
          </cell>
          <cell r="G148">
            <v>37779</v>
          </cell>
          <cell r="H148">
            <v>37781</v>
          </cell>
          <cell r="I148">
            <v>37807</v>
          </cell>
          <cell r="J148">
            <v>37806</v>
          </cell>
          <cell r="K148">
            <v>37855</v>
          </cell>
          <cell r="L148">
            <v>38017</v>
          </cell>
          <cell r="M148">
            <v>38017</v>
          </cell>
          <cell r="N148">
            <v>90</v>
          </cell>
          <cell r="O148">
            <v>38107</v>
          </cell>
          <cell r="Q148">
            <v>90</v>
          </cell>
          <cell r="R148">
            <v>2</v>
          </cell>
        </row>
        <row r="149">
          <cell r="A149" t="str">
            <v>903299-120-02</v>
          </cell>
          <cell r="B149">
            <v>4</v>
          </cell>
          <cell r="C149" t="str">
            <v>GENERAL DETAILS AND NOTES</v>
          </cell>
          <cell r="D149" t="str">
            <v>A</v>
          </cell>
          <cell r="E149" t="str">
            <v>Y</v>
          </cell>
          <cell r="F149">
            <v>0.37</v>
          </cell>
          <cell r="G149">
            <v>37779</v>
          </cell>
          <cell r="H149">
            <v>37781</v>
          </cell>
          <cell r="I149">
            <v>37807</v>
          </cell>
          <cell r="J149">
            <v>37806</v>
          </cell>
          <cell r="K149">
            <v>37855</v>
          </cell>
          <cell r="L149">
            <v>38017</v>
          </cell>
          <cell r="M149">
            <v>38017</v>
          </cell>
          <cell r="N149">
            <v>90</v>
          </cell>
          <cell r="O149">
            <v>38107</v>
          </cell>
          <cell r="Q149">
            <v>90</v>
          </cell>
          <cell r="R149">
            <v>2</v>
          </cell>
        </row>
        <row r="150">
          <cell r="A150" t="str">
            <v>903299-120-03</v>
          </cell>
          <cell r="B150">
            <v>4</v>
          </cell>
          <cell r="C150" t="str">
            <v>UNIT SPECIFIC DETAILS AND NOTES</v>
          </cell>
          <cell r="D150" t="str">
            <v>A</v>
          </cell>
          <cell r="E150" t="str">
            <v>Y</v>
          </cell>
          <cell r="F150">
            <v>0.37</v>
          </cell>
          <cell r="G150">
            <v>37779</v>
          </cell>
          <cell r="H150">
            <v>37781</v>
          </cell>
          <cell r="I150">
            <v>37807</v>
          </cell>
          <cell r="J150">
            <v>37806</v>
          </cell>
          <cell r="K150">
            <v>37855</v>
          </cell>
          <cell r="L150">
            <v>38017</v>
          </cell>
          <cell r="M150">
            <v>38017</v>
          </cell>
          <cell r="N150">
            <v>90</v>
          </cell>
          <cell r="O150">
            <v>38107</v>
          </cell>
          <cell r="Q150">
            <v>90</v>
          </cell>
          <cell r="R150">
            <v>2</v>
          </cell>
        </row>
        <row r="151">
          <cell r="A151" t="str">
            <v>903299-120-04</v>
          </cell>
          <cell r="B151">
            <v>2</v>
          </cell>
          <cell r="C151" t="str">
            <v>CAUSE AND EFFECT TABLE</v>
          </cell>
          <cell r="D151" t="str">
            <v>A</v>
          </cell>
          <cell r="E151" t="str">
            <v>Y</v>
          </cell>
          <cell r="F151">
            <v>0.37</v>
          </cell>
          <cell r="G151">
            <v>37779</v>
          </cell>
          <cell r="H151">
            <v>37781</v>
          </cell>
          <cell r="I151">
            <v>37807</v>
          </cell>
          <cell r="J151">
            <v>37806</v>
          </cell>
          <cell r="K151">
            <v>37855</v>
          </cell>
          <cell r="L151">
            <v>38017</v>
          </cell>
          <cell r="M151">
            <v>38017</v>
          </cell>
          <cell r="N151">
            <v>90</v>
          </cell>
          <cell r="O151">
            <v>38107</v>
          </cell>
          <cell r="Q151">
            <v>90</v>
          </cell>
          <cell r="R151">
            <v>2</v>
          </cell>
        </row>
        <row r="152">
          <cell r="A152" t="str">
            <v>903299-120-05</v>
          </cell>
          <cell r="B152">
            <v>3</v>
          </cell>
          <cell r="C152" t="str">
            <v>CHARGE HEATER</v>
          </cell>
          <cell r="D152" t="str">
            <v>A</v>
          </cell>
          <cell r="E152" t="str">
            <v>Y</v>
          </cell>
          <cell r="F152">
            <v>0.37</v>
          </cell>
          <cell r="G152">
            <v>37779</v>
          </cell>
          <cell r="H152">
            <v>37781</v>
          </cell>
          <cell r="I152">
            <v>37807</v>
          </cell>
          <cell r="J152">
            <v>37806</v>
          </cell>
          <cell r="K152">
            <v>37855</v>
          </cell>
          <cell r="L152">
            <v>38017</v>
          </cell>
          <cell r="M152">
            <v>38017</v>
          </cell>
          <cell r="N152">
            <v>90</v>
          </cell>
          <cell r="O152">
            <v>38107</v>
          </cell>
          <cell r="Q152">
            <v>90</v>
          </cell>
          <cell r="R152">
            <v>2</v>
          </cell>
        </row>
        <row r="153">
          <cell r="A153" t="str">
            <v>903299-120-06</v>
          </cell>
          <cell r="B153">
            <v>4</v>
          </cell>
          <cell r="C153" t="str">
            <v>WATER INJECTION DRUM</v>
          </cell>
          <cell r="D153" t="str">
            <v>A</v>
          </cell>
          <cell r="E153" t="str">
            <v>Y</v>
          </cell>
          <cell r="F153">
            <v>0.37</v>
          </cell>
          <cell r="G153">
            <v>37779</v>
          </cell>
          <cell r="H153">
            <v>37781</v>
          </cell>
          <cell r="I153">
            <v>37807</v>
          </cell>
          <cell r="J153">
            <v>37806</v>
          </cell>
          <cell r="K153">
            <v>37855</v>
          </cell>
          <cell r="L153">
            <v>38017</v>
          </cell>
          <cell r="M153">
            <v>38017</v>
          </cell>
          <cell r="N153">
            <v>90</v>
          </cell>
          <cell r="O153">
            <v>38107</v>
          </cell>
          <cell r="Q153">
            <v>90</v>
          </cell>
          <cell r="R153">
            <v>2</v>
          </cell>
        </row>
        <row r="154">
          <cell r="A154" t="str">
            <v>903299-120-07</v>
          </cell>
          <cell r="B154">
            <v>4</v>
          </cell>
          <cell r="C154" t="str">
            <v>REACTOR</v>
          </cell>
          <cell r="D154" t="str">
            <v>A</v>
          </cell>
          <cell r="E154" t="str">
            <v>Y</v>
          </cell>
          <cell r="F154">
            <v>0.37</v>
          </cell>
          <cell r="G154">
            <v>37779</v>
          </cell>
          <cell r="H154">
            <v>37781</v>
          </cell>
          <cell r="I154">
            <v>37807</v>
          </cell>
          <cell r="J154">
            <v>37806</v>
          </cell>
          <cell r="K154">
            <v>37855</v>
          </cell>
          <cell r="L154">
            <v>38017</v>
          </cell>
          <cell r="M154">
            <v>38017</v>
          </cell>
          <cell r="N154">
            <v>90</v>
          </cell>
          <cell r="O154">
            <v>38107</v>
          </cell>
          <cell r="Q154">
            <v>90</v>
          </cell>
          <cell r="R154">
            <v>2</v>
          </cell>
        </row>
        <row r="155">
          <cell r="A155" t="str">
            <v>903299-120-08</v>
          </cell>
          <cell r="B155">
            <v>4</v>
          </cell>
          <cell r="C155" t="str">
            <v>COMBINED FEED EXCHANGER</v>
          </cell>
          <cell r="D155" t="str">
            <v>A</v>
          </cell>
          <cell r="E155" t="str">
            <v>Y</v>
          </cell>
          <cell r="F155">
            <v>0.37</v>
          </cell>
          <cell r="G155">
            <v>37779</v>
          </cell>
          <cell r="H155">
            <v>37781</v>
          </cell>
          <cell r="I155">
            <v>37807</v>
          </cell>
          <cell r="J155">
            <v>37806</v>
          </cell>
          <cell r="K155">
            <v>37855</v>
          </cell>
          <cell r="L155">
            <v>38017</v>
          </cell>
          <cell r="M155">
            <v>38017</v>
          </cell>
          <cell r="N155">
            <v>90</v>
          </cell>
          <cell r="O155">
            <v>38107</v>
          </cell>
          <cell r="Q155">
            <v>90</v>
          </cell>
          <cell r="R155">
            <v>2</v>
          </cell>
        </row>
        <row r="156">
          <cell r="A156" t="str">
            <v>903299-120-09</v>
          </cell>
          <cell r="B156">
            <v>5</v>
          </cell>
          <cell r="C156" t="str">
            <v>SEPARATOR</v>
          </cell>
          <cell r="D156" t="str">
            <v>A</v>
          </cell>
          <cell r="E156" t="str">
            <v>Y</v>
          </cell>
          <cell r="F156">
            <v>0.37</v>
          </cell>
          <cell r="G156">
            <v>37779</v>
          </cell>
          <cell r="H156">
            <v>37781</v>
          </cell>
          <cell r="I156">
            <v>37807</v>
          </cell>
          <cell r="J156">
            <v>37806</v>
          </cell>
          <cell r="K156">
            <v>37855</v>
          </cell>
          <cell r="L156">
            <v>38017</v>
          </cell>
          <cell r="M156">
            <v>38017</v>
          </cell>
          <cell r="N156">
            <v>90</v>
          </cell>
          <cell r="O156">
            <v>38107</v>
          </cell>
          <cell r="Q156">
            <v>90</v>
          </cell>
          <cell r="R156">
            <v>2</v>
          </cell>
        </row>
        <row r="157">
          <cell r="A157" t="str">
            <v>903299-120-10</v>
          </cell>
          <cell r="B157">
            <v>4</v>
          </cell>
          <cell r="C157" t="str">
            <v>CHARGE-DEHEPTAVISER FEED</v>
          </cell>
          <cell r="D157" t="str">
            <v>A</v>
          </cell>
          <cell r="E157" t="str">
            <v>Y</v>
          </cell>
          <cell r="F157">
            <v>0.37</v>
          </cell>
          <cell r="G157">
            <v>37779</v>
          </cell>
          <cell r="H157">
            <v>37781</v>
          </cell>
          <cell r="I157">
            <v>37807</v>
          </cell>
          <cell r="J157">
            <v>37806</v>
          </cell>
          <cell r="K157">
            <v>37855</v>
          </cell>
          <cell r="L157">
            <v>38017</v>
          </cell>
          <cell r="M157">
            <v>38017</v>
          </cell>
          <cell r="N157">
            <v>90</v>
          </cell>
          <cell r="O157">
            <v>38107</v>
          </cell>
          <cell r="Q157">
            <v>90</v>
          </cell>
          <cell r="R157">
            <v>2</v>
          </cell>
        </row>
        <row r="158">
          <cell r="A158" t="str">
            <v>903299-120-11</v>
          </cell>
          <cell r="B158">
            <v>5</v>
          </cell>
          <cell r="C158" t="str">
            <v>RECYLCE COMPRESSOR</v>
          </cell>
          <cell r="D158" t="str">
            <v>A</v>
          </cell>
          <cell r="E158" t="str">
            <v>Y</v>
          </cell>
          <cell r="F158">
            <v>0.37</v>
          </cell>
          <cell r="G158">
            <v>37779</v>
          </cell>
          <cell r="H158">
            <v>37781</v>
          </cell>
          <cell r="I158">
            <v>37807</v>
          </cell>
          <cell r="J158">
            <v>37806</v>
          </cell>
          <cell r="K158">
            <v>37855</v>
          </cell>
          <cell r="L158">
            <v>38017</v>
          </cell>
          <cell r="M158">
            <v>38017</v>
          </cell>
          <cell r="N158">
            <v>90</v>
          </cell>
          <cell r="O158">
            <v>38107</v>
          </cell>
          <cell r="Q158">
            <v>90</v>
          </cell>
          <cell r="R158">
            <v>2</v>
          </cell>
        </row>
        <row r="159">
          <cell r="A159" t="str">
            <v>903299-120-12</v>
          </cell>
          <cell r="B159">
            <v>4</v>
          </cell>
          <cell r="C159" t="str">
            <v>CLAY TREATER</v>
          </cell>
          <cell r="D159" t="str">
            <v>A</v>
          </cell>
          <cell r="E159" t="str">
            <v>Y</v>
          </cell>
          <cell r="F159">
            <v>0.37</v>
          </cell>
          <cell r="G159">
            <v>37779</v>
          </cell>
          <cell r="H159">
            <v>37781</v>
          </cell>
          <cell r="I159">
            <v>37807</v>
          </cell>
          <cell r="J159">
            <v>37806</v>
          </cell>
          <cell r="K159">
            <v>37855</v>
          </cell>
          <cell r="L159">
            <v>38017</v>
          </cell>
          <cell r="M159">
            <v>38017</v>
          </cell>
          <cell r="N159">
            <v>90</v>
          </cell>
          <cell r="O159">
            <v>38107</v>
          </cell>
          <cell r="Q159">
            <v>90</v>
          </cell>
          <cell r="R159">
            <v>2</v>
          </cell>
        </row>
        <row r="160">
          <cell r="A160" t="str">
            <v>903299-120-13</v>
          </cell>
          <cell r="B160">
            <v>4</v>
          </cell>
          <cell r="C160" t="str">
            <v>DEHEPTANISER FEED EXCHANGE</v>
          </cell>
          <cell r="D160" t="str">
            <v>A</v>
          </cell>
          <cell r="E160" t="str">
            <v>Y</v>
          </cell>
          <cell r="F160">
            <v>0.37</v>
          </cell>
          <cell r="G160">
            <v>37779</v>
          </cell>
          <cell r="H160">
            <v>37781</v>
          </cell>
          <cell r="I160">
            <v>37807</v>
          </cell>
          <cell r="J160">
            <v>37806</v>
          </cell>
          <cell r="K160">
            <v>37855</v>
          </cell>
          <cell r="L160">
            <v>38017</v>
          </cell>
          <cell r="M160">
            <v>38017</v>
          </cell>
          <cell r="N160">
            <v>90</v>
          </cell>
          <cell r="O160">
            <v>38107</v>
          </cell>
          <cell r="Q160">
            <v>90</v>
          </cell>
          <cell r="R160">
            <v>2</v>
          </cell>
        </row>
        <row r="161">
          <cell r="A161" t="str">
            <v>903299-120-14-A1</v>
          </cell>
          <cell r="B161">
            <v>4</v>
          </cell>
          <cell r="C161" t="str">
            <v>DEHEPTANISER</v>
          </cell>
          <cell r="D161" t="str">
            <v>A</v>
          </cell>
          <cell r="E161" t="str">
            <v>Y</v>
          </cell>
          <cell r="F161">
            <v>0.37</v>
          </cell>
          <cell r="G161">
            <v>37779</v>
          </cell>
          <cell r="H161">
            <v>37781</v>
          </cell>
          <cell r="I161">
            <v>37807</v>
          </cell>
          <cell r="J161">
            <v>37806</v>
          </cell>
          <cell r="K161">
            <v>37855</v>
          </cell>
          <cell r="L161">
            <v>38017</v>
          </cell>
          <cell r="M161">
            <v>38017</v>
          </cell>
          <cell r="N161">
            <v>90</v>
          </cell>
          <cell r="O161">
            <v>38107</v>
          </cell>
          <cell r="Q161">
            <v>90</v>
          </cell>
          <cell r="R161">
            <v>2</v>
          </cell>
        </row>
        <row r="162">
          <cell r="A162" t="str">
            <v>903299-120-15-A1</v>
          </cell>
          <cell r="B162">
            <v>5</v>
          </cell>
          <cell r="C162" t="str">
            <v>DEHEPTANISER RECEIVER</v>
          </cell>
          <cell r="D162" t="str">
            <v>A</v>
          </cell>
          <cell r="E162" t="str">
            <v>Y</v>
          </cell>
          <cell r="F162">
            <v>0.37</v>
          </cell>
          <cell r="G162">
            <v>37779</v>
          </cell>
          <cell r="H162">
            <v>37781</v>
          </cell>
          <cell r="I162">
            <v>37807</v>
          </cell>
          <cell r="J162">
            <v>37806</v>
          </cell>
          <cell r="K162">
            <v>37855</v>
          </cell>
          <cell r="L162">
            <v>38017</v>
          </cell>
          <cell r="M162">
            <v>38017</v>
          </cell>
          <cell r="N162">
            <v>90</v>
          </cell>
          <cell r="O162">
            <v>38107</v>
          </cell>
          <cell r="Q162">
            <v>90</v>
          </cell>
          <cell r="R162">
            <v>2</v>
          </cell>
        </row>
        <row r="163">
          <cell r="A163" t="str">
            <v>903299-120-16-A1</v>
          </cell>
          <cell r="B163">
            <v>4</v>
          </cell>
          <cell r="C163" t="str">
            <v>STRIPPER</v>
          </cell>
          <cell r="D163" t="str">
            <v>A</v>
          </cell>
          <cell r="E163" t="str">
            <v>Y</v>
          </cell>
          <cell r="F163">
            <v>0.37</v>
          </cell>
          <cell r="G163">
            <v>37779</v>
          </cell>
          <cell r="H163">
            <v>37781</v>
          </cell>
          <cell r="I163">
            <v>37807</v>
          </cell>
          <cell r="J163">
            <v>37806</v>
          </cell>
          <cell r="K163">
            <v>37855</v>
          </cell>
          <cell r="L163">
            <v>38017</v>
          </cell>
          <cell r="M163">
            <v>38017</v>
          </cell>
          <cell r="N163">
            <v>90</v>
          </cell>
          <cell r="O163">
            <v>38107</v>
          </cell>
          <cell r="Q163">
            <v>90</v>
          </cell>
          <cell r="R163">
            <v>2</v>
          </cell>
        </row>
        <row r="164">
          <cell r="A164" t="str">
            <v>903299-120-17-A1</v>
          </cell>
          <cell r="B164">
            <v>4</v>
          </cell>
          <cell r="C164" t="str">
            <v>CHAREGE HEATER FIRING</v>
          </cell>
          <cell r="D164" t="str">
            <v>A</v>
          </cell>
          <cell r="E164" t="str">
            <v>Y</v>
          </cell>
          <cell r="F164">
            <v>0.37</v>
          </cell>
          <cell r="G164">
            <v>37779</v>
          </cell>
          <cell r="H164">
            <v>37781</v>
          </cell>
          <cell r="I164">
            <v>37807</v>
          </cell>
          <cell r="J164">
            <v>37806</v>
          </cell>
          <cell r="K164">
            <v>37855</v>
          </cell>
          <cell r="L164">
            <v>38017</v>
          </cell>
          <cell r="M164">
            <v>38017</v>
          </cell>
          <cell r="N164">
            <v>90</v>
          </cell>
          <cell r="O164">
            <v>38107</v>
          </cell>
          <cell r="Q164">
            <v>90</v>
          </cell>
          <cell r="R164">
            <v>2</v>
          </cell>
        </row>
        <row r="165">
          <cell r="C165" t="str">
            <v>ISBL Utility Distribution P&amp;IDs</v>
          </cell>
        </row>
        <row r="166">
          <cell r="A166" t="str">
            <v>6319-02-41-07-1141</v>
          </cell>
          <cell r="B166">
            <v>1</v>
          </cell>
          <cell r="C166" t="str">
            <v>MP STEAM AND CONDENSATE</v>
          </cell>
          <cell r="D166" t="str">
            <v>A</v>
          </cell>
          <cell r="E166" t="str">
            <v>N</v>
          </cell>
          <cell r="F166">
            <v>0.37</v>
          </cell>
          <cell r="G166">
            <v>37785</v>
          </cell>
          <cell r="H166">
            <v>37781</v>
          </cell>
          <cell r="I166">
            <v>37813</v>
          </cell>
          <cell r="J166">
            <v>37806</v>
          </cell>
          <cell r="K166">
            <v>37855</v>
          </cell>
          <cell r="L166">
            <v>38017</v>
          </cell>
          <cell r="M166">
            <v>38017</v>
          </cell>
          <cell r="N166">
            <v>90</v>
          </cell>
          <cell r="O166">
            <v>38107</v>
          </cell>
          <cell r="Q166">
            <v>90</v>
          </cell>
          <cell r="R166">
            <v>2</v>
          </cell>
        </row>
        <row r="167">
          <cell r="A167" t="str">
            <v>6319-02-41-07-1142</v>
          </cell>
          <cell r="B167" t="str">
            <v>NOT USED</v>
          </cell>
          <cell r="C167" t="str">
            <v>NOT USED</v>
          </cell>
          <cell r="D167">
            <v>37806</v>
          </cell>
          <cell r="E167">
            <v>37855</v>
          </cell>
          <cell r="F167">
            <v>0</v>
          </cell>
          <cell r="G167">
            <v>38107</v>
          </cell>
          <cell r="J167">
            <v>37806</v>
          </cell>
          <cell r="K167">
            <v>37855</v>
          </cell>
          <cell r="M167">
            <v>38017</v>
          </cell>
          <cell r="O167">
            <v>38107</v>
          </cell>
        </row>
        <row r="168">
          <cell r="A168" t="str">
            <v>6319-02-41-07-1143</v>
          </cell>
          <cell r="B168">
            <v>1</v>
          </cell>
          <cell r="C168" t="str">
            <v>LP STEAM, SERVICE WATER, PLANT AIR, NITROGEN, INSTT. AIR</v>
          </cell>
          <cell r="D168" t="str">
            <v>A</v>
          </cell>
          <cell r="E168" t="str">
            <v>N</v>
          </cell>
          <cell r="F168">
            <v>0.37</v>
          </cell>
          <cell r="G168">
            <v>37785</v>
          </cell>
          <cell r="H168">
            <v>37781</v>
          </cell>
          <cell r="I168">
            <v>37813</v>
          </cell>
          <cell r="J168">
            <v>37806</v>
          </cell>
          <cell r="K168">
            <v>37855</v>
          </cell>
          <cell r="L168">
            <v>38017</v>
          </cell>
          <cell r="M168">
            <v>38017</v>
          </cell>
          <cell r="N168">
            <v>90</v>
          </cell>
          <cell r="O168">
            <v>38107</v>
          </cell>
          <cell r="Q168">
            <v>90</v>
          </cell>
          <cell r="R168">
            <v>2</v>
          </cell>
        </row>
        <row r="169">
          <cell r="A169" t="str">
            <v>6319-02-41-07-1144</v>
          </cell>
          <cell r="B169">
            <v>2</v>
          </cell>
          <cell r="C169" t="str">
            <v>COOLING WATER AND BEARING COOLING WATER</v>
          </cell>
          <cell r="D169" t="str">
            <v>A</v>
          </cell>
          <cell r="E169" t="str">
            <v>N</v>
          </cell>
          <cell r="F169">
            <v>0.37</v>
          </cell>
          <cell r="G169">
            <v>37785</v>
          </cell>
          <cell r="H169">
            <v>37781</v>
          </cell>
          <cell r="I169">
            <v>37813</v>
          </cell>
          <cell r="J169">
            <v>37806</v>
          </cell>
          <cell r="K169">
            <v>37855</v>
          </cell>
          <cell r="L169">
            <v>38017</v>
          </cell>
          <cell r="M169">
            <v>38017</v>
          </cell>
          <cell r="N169">
            <v>90</v>
          </cell>
          <cell r="O169">
            <v>38107</v>
          </cell>
          <cell r="Q169">
            <v>90</v>
          </cell>
          <cell r="R169">
            <v>2</v>
          </cell>
        </row>
        <row r="170">
          <cell r="A170" t="str">
            <v>6319-02-41-07-1145</v>
          </cell>
          <cell r="B170">
            <v>1</v>
          </cell>
          <cell r="C170" t="str">
            <v xml:space="preserve">CLOSED BLOW DOWN </v>
          </cell>
          <cell r="D170" t="str">
            <v>A</v>
          </cell>
          <cell r="E170" t="str">
            <v>N</v>
          </cell>
          <cell r="F170">
            <v>0.37</v>
          </cell>
          <cell r="G170">
            <v>37785</v>
          </cell>
          <cell r="H170">
            <v>37781</v>
          </cell>
          <cell r="I170">
            <v>37813</v>
          </cell>
          <cell r="J170">
            <v>37806</v>
          </cell>
          <cell r="K170">
            <v>37855</v>
          </cell>
          <cell r="L170">
            <v>38017</v>
          </cell>
          <cell r="M170">
            <v>38017</v>
          </cell>
          <cell r="N170">
            <v>90</v>
          </cell>
          <cell r="O170">
            <v>38107</v>
          </cell>
          <cell r="Q170">
            <v>90</v>
          </cell>
          <cell r="R170">
            <v>2</v>
          </cell>
        </row>
        <row r="171">
          <cell r="A171" t="str">
            <v>6319-02-41-07-1146</v>
          </cell>
          <cell r="B171">
            <v>1</v>
          </cell>
          <cell r="C171" t="str">
            <v>FLARE</v>
          </cell>
          <cell r="D171" t="str">
            <v>A</v>
          </cell>
          <cell r="E171" t="str">
            <v>N</v>
          </cell>
          <cell r="F171">
            <v>0.37</v>
          </cell>
          <cell r="G171">
            <v>37785</v>
          </cell>
          <cell r="H171">
            <v>37781</v>
          </cell>
          <cell r="I171">
            <v>37813</v>
          </cell>
          <cell r="J171">
            <v>37806</v>
          </cell>
          <cell r="K171">
            <v>37855</v>
          </cell>
          <cell r="L171">
            <v>38017</v>
          </cell>
          <cell r="M171">
            <v>38017</v>
          </cell>
          <cell r="N171">
            <v>90</v>
          </cell>
          <cell r="O171">
            <v>38107</v>
          </cell>
          <cell r="Q171">
            <v>90</v>
          </cell>
          <cell r="R171">
            <v>2</v>
          </cell>
        </row>
        <row r="172">
          <cell r="A172" t="str">
            <v>6319-02-41-07-1147</v>
          </cell>
          <cell r="B172">
            <v>2</v>
          </cell>
          <cell r="C172" t="str">
            <v>FUEL GAS AND FUEL OIL</v>
          </cell>
          <cell r="D172" t="str">
            <v>A</v>
          </cell>
          <cell r="E172" t="str">
            <v>N</v>
          </cell>
          <cell r="F172">
            <v>0.37</v>
          </cell>
          <cell r="G172">
            <v>37785</v>
          </cell>
          <cell r="H172">
            <v>37781</v>
          </cell>
          <cell r="I172">
            <v>37813</v>
          </cell>
          <cell r="J172">
            <v>37806</v>
          </cell>
          <cell r="K172">
            <v>37855</v>
          </cell>
          <cell r="L172">
            <v>38017</v>
          </cell>
          <cell r="M172">
            <v>38017</v>
          </cell>
          <cell r="N172">
            <v>90</v>
          </cell>
          <cell r="O172">
            <v>38107</v>
          </cell>
          <cell r="Q172">
            <v>90</v>
          </cell>
          <cell r="R172">
            <v>2</v>
          </cell>
        </row>
        <row r="173">
          <cell r="A173" t="str">
            <v>6319-02-41-07-1118</v>
          </cell>
          <cell r="B173">
            <v>0</v>
          </cell>
          <cell r="C173" t="str">
            <v>PUMP SEAL PLANS-I</v>
          </cell>
          <cell r="D173" t="str">
            <v>A</v>
          </cell>
          <cell r="E173" t="str">
            <v>N</v>
          </cell>
          <cell r="F173">
            <v>0.37</v>
          </cell>
          <cell r="G173">
            <v>37785</v>
          </cell>
          <cell r="H173">
            <v>37781</v>
          </cell>
          <cell r="I173">
            <v>37813</v>
          </cell>
          <cell r="J173">
            <v>37806</v>
          </cell>
          <cell r="K173">
            <v>37855</v>
          </cell>
          <cell r="L173">
            <v>38017</v>
          </cell>
          <cell r="M173">
            <v>38017</v>
          </cell>
          <cell r="N173">
            <v>90</v>
          </cell>
          <cell r="O173">
            <v>38107</v>
          </cell>
          <cell r="Q173">
            <v>90</v>
          </cell>
          <cell r="R173">
            <v>2</v>
          </cell>
        </row>
        <row r="174">
          <cell r="A174" t="str">
            <v>6319-02-41-07-1119</v>
          </cell>
          <cell r="B174">
            <v>0</v>
          </cell>
          <cell r="C174" t="str">
            <v>PUMP SEAL PLANS-II</v>
          </cell>
          <cell r="D174" t="str">
            <v>A</v>
          </cell>
          <cell r="E174" t="str">
            <v>N</v>
          </cell>
          <cell r="F174">
            <v>0</v>
          </cell>
          <cell r="G174">
            <v>37806</v>
          </cell>
          <cell r="H174">
            <v>37855</v>
          </cell>
          <cell r="I174">
            <v>38017</v>
          </cell>
          <cell r="J174">
            <v>37806</v>
          </cell>
          <cell r="K174">
            <v>37855</v>
          </cell>
          <cell r="M174">
            <v>38017</v>
          </cell>
          <cell r="O174">
            <v>38107</v>
          </cell>
        </row>
        <row r="175">
          <cell r="A175" t="str">
            <v>6319-02-41-07-1120</v>
          </cell>
          <cell r="B175">
            <v>0</v>
          </cell>
          <cell r="C175" t="str">
            <v>CONTROL VALVE VENT &amp; DRAIN DETAILS</v>
          </cell>
          <cell r="D175" t="str">
            <v>A</v>
          </cell>
          <cell r="E175" t="str">
            <v>N</v>
          </cell>
          <cell r="F175">
            <v>0.37</v>
          </cell>
          <cell r="G175">
            <v>37785</v>
          </cell>
          <cell r="H175">
            <v>37781</v>
          </cell>
          <cell r="I175">
            <v>37813</v>
          </cell>
          <cell r="J175">
            <v>37806</v>
          </cell>
          <cell r="K175">
            <v>37855</v>
          </cell>
          <cell r="L175">
            <v>38017</v>
          </cell>
          <cell r="M175">
            <v>38017</v>
          </cell>
          <cell r="N175">
            <v>90</v>
          </cell>
          <cell r="O175">
            <v>38107</v>
          </cell>
          <cell r="Q175">
            <v>90</v>
          </cell>
          <cell r="R175">
            <v>2</v>
          </cell>
        </row>
        <row r="176">
          <cell r="A176" t="str">
            <v>6319-02-41-07-1121</v>
          </cell>
          <cell r="B176">
            <v>0</v>
          </cell>
          <cell r="C176" t="str">
            <v>PUMP VENT &amp; DRAIN DETAILS</v>
          </cell>
          <cell r="D176" t="str">
            <v>A</v>
          </cell>
          <cell r="E176" t="str">
            <v>N</v>
          </cell>
          <cell r="F176">
            <v>0.37</v>
          </cell>
          <cell r="G176">
            <v>37785</v>
          </cell>
          <cell r="H176">
            <v>37781</v>
          </cell>
          <cell r="I176">
            <v>37813</v>
          </cell>
          <cell r="J176">
            <v>37806</v>
          </cell>
          <cell r="K176">
            <v>37855</v>
          </cell>
          <cell r="L176">
            <v>38017</v>
          </cell>
          <cell r="M176">
            <v>38017</v>
          </cell>
          <cell r="N176">
            <v>90</v>
          </cell>
          <cell r="O176">
            <v>38107</v>
          </cell>
          <cell r="Q176">
            <v>90</v>
          </cell>
          <cell r="R176">
            <v>2</v>
          </cell>
        </row>
        <row r="177">
          <cell r="A177" t="str">
            <v>6319-02-41-07-1122</v>
          </cell>
          <cell r="B177">
            <v>0</v>
          </cell>
          <cell r="C177" t="str">
            <v>LEVEL INST. VENT &amp; DRAIN DETAILS</v>
          </cell>
          <cell r="D177" t="str">
            <v>A</v>
          </cell>
          <cell r="E177" t="str">
            <v>N</v>
          </cell>
          <cell r="F177">
            <v>0.37</v>
          </cell>
          <cell r="G177">
            <v>37785</v>
          </cell>
          <cell r="H177">
            <v>37781</v>
          </cell>
          <cell r="I177">
            <v>37813</v>
          </cell>
          <cell r="J177">
            <v>37806</v>
          </cell>
          <cell r="K177">
            <v>37855</v>
          </cell>
          <cell r="L177">
            <v>38017</v>
          </cell>
          <cell r="M177">
            <v>38017</v>
          </cell>
          <cell r="N177">
            <v>90</v>
          </cell>
          <cell r="O177">
            <v>38107</v>
          </cell>
          <cell r="Q177">
            <v>90</v>
          </cell>
          <cell r="R177">
            <v>2</v>
          </cell>
        </row>
        <row r="178">
          <cell r="A178" t="str">
            <v>6319-02-41-07-1123</v>
          </cell>
          <cell r="B178">
            <v>0</v>
          </cell>
          <cell r="C178" t="str">
            <v>SAMPLE CONNNECTION DETAILS</v>
          </cell>
          <cell r="D178" t="str">
            <v>A</v>
          </cell>
          <cell r="E178" t="str">
            <v>N</v>
          </cell>
          <cell r="F178">
            <v>0.37</v>
          </cell>
          <cell r="G178">
            <v>37785</v>
          </cell>
          <cell r="H178">
            <v>37781</v>
          </cell>
          <cell r="I178">
            <v>37813</v>
          </cell>
          <cell r="J178">
            <v>37806</v>
          </cell>
          <cell r="K178">
            <v>37855</v>
          </cell>
          <cell r="L178">
            <v>38017</v>
          </cell>
          <cell r="M178">
            <v>38017</v>
          </cell>
          <cell r="N178">
            <v>90</v>
          </cell>
          <cell r="O178">
            <v>38107</v>
          </cell>
          <cell r="Q178">
            <v>90</v>
          </cell>
          <cell r="R178">
            <v>2</v>
          </cell>
        </row>
        <row r="179">
          <cell r="A179" t="str">
            <v>6319-02-41-07-1124</v>
          </cell>
          <cell r="B179">
            <v>0</v>
          </cell>
          <cell r="C179" t="str">
            <v>LOW POINT DRAIN DETAILS</v>
          </cell>
          <cell r="D179" t="str">
            <v>A</v>
          </cell>
          <cell r="E179" t="str">
            <v>N</v>
          </cell>
          <cell r="F179">
            <v>0.37</v>
          </cell>
          <cell r="G179">
            <v>37785</v>
          </cell>
          <cell r="H179">
            <v>37781</v>
          </cell>
          <cell r="I179">
            <v>37813</v>
          </cell>
          <cell r="J179">
            <v>37806</v>
          </cell>
          <cell r="K179">
            <v>37855</v>
          </cell>
          <cell r="L179">
            <v>38017</v>
          </cell>
          <cell r="M179">
            <v>38017</v>
          </cell>
          <cell r="N179">
            <v>90</v>
          </cell>
          <cell r="O179">
            <v>38107</v>
          </cell>
          <cell r="Q179">
            <v>90</v>
          </cell>
          <cell r="R179">
            <v>2</v>
          </cell>
        </row>
        <row r="180">
          <cell r="C180" t="str">
            <v>Other Deliverables</v>
          </cell>
        </row>
        <row r="181">
          <cell r="A181" t="str">
            <v>6319-07-02-EL-1001</v>
          </cell>
          <cell r="B181">
            <v>1</v>
          </cell>
          <cell r="C181" t="str">
            <v>EQUIPMENT LIST</v>
          </cell>
          <cell r="D181" t="str">
            <v>I</v>
          </cell>
          <cell r="E181" t="str">
            <v>N</v>
          </cell>
          <cell r="F181">
            <v>0.37</v>
          </cell>
          <cell r="G181">
            <v>37802</v>
          </cell>
          <cell r="H181">
            <v>37802</v>
          </cell>
          <cell r="I181">
            <v>37830</v>
          </cell>
          <cell r="J181">
            <v>37823</v>
          </cell>
          <cell r="K181">
            <v>37863</v>
          </cell>
          <cell r="L181">
            <v>38107</v>
          </cell>
          <cell r="M181">
            <v>90</v>
          </cell>
          <cell r="N181">
            <v>2</v>
          </cell>
          <cell r="O181">
            <v>38107</v>
          </cell>
          <cell r="Q181">
            <v>90</v>
          </cell>
          <cell r="R181">
            <v>2</v>
          </cell>
        </row>
        <row r="182">
          <cell r="C182" t="str">
            <v>EQUIPMENT DATASHEETS (Note 1)</v>
          </cell>
          <cell r="D182" t="str">
            <v>A</v>
          </cell>
          <cell r="E182" t="str">
            <v>N</v>
          </cell>
          <cell r="F182">
            <v>1.56</v>
          </cell>
          <cell r="G182">
            <v>37820</v>
          </cell>
          <cell r="H182">
            <v>37806</v>
          </cell>
          <cell r="I182">
            <v>37848</v>
          </cell>
          <cell r="J182">
            <v>37826</v>
          </cell>
          <cell r="K182">
            <v>37863</v>
          </cell>
          <cell r="L182">
            <v>38107</v>
          </cell>
          <cell r="M182">
            <v>90</v>
          </cell>
          <cell r="N182">
            <v>2</v>
          </cell>
          <cell r="O182">
            <v>38107</v>
          </cell>
          <cell r="Q182">
            <v>90</v>
          </cell>
          <cell r="R182">
            <v>2</v>
          </cell>
        </row>
        <row r="183">
          <cell r="C183" t="str">
            <v>CONTROL VALVE DATASHEETS (Note 1)</v>
          </cell>
          <cell r="D183" t="str">
            <v>A</v>
          </cell>
          <cell r="E183" t="str">
            <v>N</v>
          </cell>
          <cell r="F183">
            <v>1.5</v>
          </cell>
          <cell r="G183">
            <v>37817</v>
          </cell>
          <cell r="H183">
            <v>37809</v>
          </cell>
          <cell r="I183">
            <v>37845</v>
          </cell>
          <cell r="J183">
            <v>37863</v>
          </cell>
          <cell r="K183">
            <v>37863</v>
          </cell>
          <cell r="L183">
            <v>70</v>
          </cell>
          <cell r="O183">
            <v>38107</v>
          </cell>
          <cell r="Q183">
            <v>70</v>
          </cell>
        </row>
        <row r="184">
          <cell r="C184" t="str">
            <v>SAFETY VALVE DATASHEETS (Note 1)</v>
          </cell>
          <cell r="D184" t="str">
            <v>A</v>
          </cell>
          <cell r="E184" t="str">
            <v>N</v>
          </cell>
          <cell r="F184">
            <v>0.64</v>
          </cell>
          <cell r="G184">
            <v>37824</v>
          </cell>
          <cell r="H184">
            <v>37809</v>
          </cell>
          <cell r="I184">
            <v>37852</v>
          </cell>
          <cell r="J184">
            <v>37863</v>
          </cell>
          <cell r="K184">
            <v>37863</v>
          </cell>
          <cell r="L184">
            <v>70</v>
          </cell>
          <cell r="O184">
            <v>38107</v>
          </cell>
          <cell r="Q184">
            <v>70</v>
          </cell>
        </row>
        <row r="185">
          <cell r="C185" t="str">
            <v>OTHER INSTRUMENT DATASHEETS (Note 1)</v>
          </cell>
          <cell r="D185" t="str">
            <v>I</v>
          </cell>
          <cell r="E185" t="str">
            <v>N</v>
          </cell>
          <cell r="F185">
            <v>1.5</v>
          </cell>
          <cell r="G185">
            <v>37833</v>
          </cell>
          <cell r="H185">
            <v>37831</v>
          </cell>
          <cell r="I185">
            <v>37861</v>
          </cell>
          <cell r="J185">
            <v>37863</v>
          </cell>
          <cell r="K185">
            <v>37863</v>
          </cell>
          <cell r="L185">
            <v>50</v>
          </cell>
          <cell r="M185">
            <v>2</v>
          </cell>
          <cell r="O185">
            <v>38107</v>
          </cell>
          <cell r="Q185">
            <v>50</v>
          </cell>
          <cell r="R185">
            <v>2</v>
          </cell>
        </row>
        <row r="186">
          <cell r="C186" t="str">
            <v>ANALYSER/FLOW INSTRUMENTS</v>
          </cell>
          <cell r="D186" t="str">
            <v>R</v>
          </cell>
          <cell r="E186" t="str">
            <v>N</v>
          </cell>
          <cell r="F186">
            <v>1.5</v>
          </cell>
          <cell r="G186">
            <v>37833</v>
          </cell>
          <cell r="H186">
            <v>37831</v>
          </cell>
          <cell r="I186">
            <v>37861</v>
          </cell>
          <cell r="J186">
            <v>37863</v>
          </cell>
          <cell r="K186">
            <v>37863</v>
          </cell>
          <cell r="L186">
            <v>50</v>
          </cell>
          <cell r="O186">
            <v>38107</v>
          </cell>
          <cell r="Q186">
            <v>50</v>
          </cell>
        </row>
        <row r="187">
          <cell r="A187" t="str">
            <v>6319-07-02-LS-1100</v>
          </cell>
          <cell r="B187">
            <v>0</v>
          </cell>
          <cell r="C187" t="str">
            <v>LINE SCHEDULES</v>
          </cell>
          <cell r="D187" t="str">
            <v>I</v>
          </cell>
          <cell r="E187" t="str">
            <v>N</v>
          </cell>
          <cell r="F187">
            <v>1.5</v>
          </cell>
          <cell r="G187">
            <v>37833</v>
          </cell>
          <cell r="H187">
            <v>37826</v>
          </cell>
          <cell r="I187">
            <v>37861</v>
          </cell>
          <cell r="J187">
            <v>37863</v>
          </cell>
          <cell r="K187">
            <v>37863</v>
          </cell>
          <cell r="L187">
            <v>90</v>
          </cell>
          <cell r="M187">
            <v>2</v>
          </cell>
          <cell r="O187">
            <v>38107</v>
          </cell>
          <cell r="Q187">
            <v>90</v>
          </cell>
          <cell r="R187">
            <v>2</v>
          </cell>
        </row>
        <row r="188">
          <cell r="A188" t="str">
            <v>6319-07-02-SM-1003</v>
          </cell>
          <cell r="B188">
            <v>1</v>
          </cell>
          <cell r="C188" t="str">
            <v>FLARE LOAD SUMMARY (Note 1)</v>
          </cell>
          <cell r="D188" t="str">
            <v>A</v>
          </cell>
          <cell r="E188" t="str">
            <v>N</v>
          </cell>
          <cell r="F188">
            <v>0.37</v>
          </cell>
          <cell r="G188">
            <v>37817</v>
          </cell>
          <cell r="H188">
            <v>37811</v>
          </cell>
          <cell r="I188">
            <v>37845</v>
          </cell>
          <cell r="J188">
            <v>37863</v>
          </cell>
          <cell r="K188">
            <v>37863</v>
          </cell>
          <cell r="L188">
            <v>70</v>
          </cell>
          <cell r="O188">
            <v>38107</v>
          </cell>
          <cell r="Q188">
            <v>70</v>
          </cell>
        </row>
        <row r="189">
          <cell r="A189" t="str">
            <v>6319-07-02-SM-1001</v>
          </cell>
          <cell r="B189">
            <v>1</v>
          </cell>
          <cell r="C189" t="str">
            <v>UTILITY SUMMARY</v>
          </cell>
          <cell r="D189" t="str">
            <v>R</v>
          </cell>
          <cell r="E189" t="str">
            <v>N</v>
          </cell>
          <cell r="F189">
            <v>0.37</v>
          </cell>
          <cell r="G189">
            <v>37823</v>
          </cell>
          <cell r="H189">
            <v>37851</v>
          </cell>
          <cell r="I189">
            <v>37851</v>
          </cell>
          <cell r="J189">
            <v>38107</v>
          </cell>
          <cell r="K189">
            <v>37863</v>
          </cell>
          <cell r="O189">
            <v>38107</v>
          </cell>
          <cell r="Q189">
            <v>50</v>
          </cell>
        </row>
        <row r="190">
          <cell r="A190" t="str">
            <v>6319-07-02-SM-1002</v>
          </cell>
          <cell r="B190">
            <v>1</v>
          </cell>
          <cell r="C190" t="str">
            <v>EFFLUENT SUMMARY</v>
          </cell>
          <cell r="D190" t="str">
            <v>I</v>
          </cell>
          <cell r="E190" t="str">
            <v>N</v>
          </cell>
          <cell r="F190">
            <v>0.18</v>
          </cell>
          <cell r="G190">
            <v>37823</v>
          </cell>
          <cell r="H190">
            <v>37831</v>
          </cell>
          <cell r="I190">
            <v>37851</v>
          </cell>
          <cell r="J190">
            <v>37863</v>
          </cell>
          <cell r="K190">
            <v>37863</v>
          </cell>
          <cell r="L190">
            <v>50</v>
          </cell>
          <cell r="O190">
            <v>38107</v>
          </cell>
          <cell r="Q190">
            <v>50</v>
          </cell>
        </row>
        <row r="191">
          <cell r="A191" t="str">
            <v>6319-07-02-SM-1004</v>
          </cell>
          <cell r="B191">
            <v>1</v>
          </cell>
          <cell r="C191" t="str">
            <v>CATALYST &amp; CHEMICALS SUMMARY</v>
          </cell>
          <cell r="D191" t="str">
            <v>I</v>
          </cell>
          <cell r="E191" t="str">
            <v>N</v>
          </cell>
          <cell r="F191">
            <v>0.18</v>
          </cell>
          <cell r="G191">
            <v>37823</v>
          </cell>
          <cell r="H191">
            <v>37832</v>
          </cell>
          <cell r="I191">
            <v>37851</v>
          </cell>
          <cell r="J191">
            <v>37863</v>
          </cell>
          <cell r="K191">
            <v>37863</v>
          </cell>
          <cell r="L191">
            <v>50</v>
          </cell>
          <cell r="O191">
            <v>38107</v>
          </cell>
          <cell r="Q191">
            <v>50</v>
          </cell>
        </row>
        <row r="192">
          <cell r="A192" t="str">
            <v>6319-07-02-OPC-1001</v>
          </cell>
          <cell r="B192">
            <v>0</v>
          </cell>
          <cell r="C192" t="str">
            <v>BATTERY LIMIT CONDITIONS (Note 1)</v>
          </cell>
          <cell r="D192" t="str">
            <v>A</v>
          </cell>
          <cell r="E192" t="str">
            <v>N</v>
          </cell>
          <cell r="F192">
            <v>0.37</v>
          </cell>
          <cell r="G192">
            <v>37809</v>
          </cell>
          <cell r="H192">
            <v>37811</v>
          </cell>
          <cell r="I192">
            <v>37837</v>
          </cell>
          <cell r="J192">
            <v>37863</v>
          </cell>
          <cell r="K192">
            <v>37863</v>
          </cell>
          <cell r="L192">
            <v>70</v>
          </cell>
          <cell r="O192">
            <v>38107</v>
          </cell>
          <cell r="Q192">
            <v>70</v>
          </cell>
        </row>
        <row r="194">
          <cell r="C194" t="str">
            <v>TATORAY UNIT</v>
          </cell>
        </row>
        <row r="195">
          <cell r="C195" t="str">
            <v>PFD's</v>
          </cell>
        </row>
        <row r="196">
          <cell r="A196" t="str">
            <v>903340-110-01</v>
          </cell>
          <cell r="B196">
            <v>2</v>
          </cell>
          <cell r="C196" t="str">
            <v>REACTOR SECTION</v>
          </cell>
          <cell r="D196" t="str">
            <v>R</v>
          </cell>
          <cell r="E196" t="str">
            <v>N</v>
          </cell>
        </row>
        <row r="197">
          <cell r="A197" t="str">
            <v>903340-110-02</v>
          </cell>
          <cell r="B197">
            <v>2</v>
          </cell>
          <cell r="C197" t="str">
            <v>SEPARATOR SECTION</v>
          </cell>
          <cell r="D197" t="str">
            <v>R</v>
          </cell>
          <cell r="E197" t="str">
            <v>N</v>
          </cell>
        </row>
        <row r="198">
          <cell r="A198" t="str">
            <v>903340-110-03</v>
          </cell>
          <cell r="B198">
            <v>2</v>
          </cell>
          <cell r="C198" t="str">
            <v>STRIPPER SECTION</v>
          </cell>
          <cell r="D198" t="str">
            <v>R</v>
          </cell>
          <cell r="E198" t="str">
            <v>N</v>
          </cell>
        </row>
        <row r="199">
          <cell r="A199" t="str">
            <v>903340-110-04</v>
          </cell>
          <cell r="B199">
            <v>1</v>
          </cell>
          <cell r="C199" t="str">
            <v>MATERIAL BALANCE</v>
          </cell>
          <cell r="D199" t="str">
            <v>R</v>
          </cell>
          <cell r="E199" t="str">
            <v>N</v>
          </cell>
        </row>
        <row r="200">
          <cell r="C200" t="str">
            <v>MATERIAL SELECTION DIAGRAM</v>
          </cell>
        </row>
        <row r="201">
          <cell r="A201" t="str">
            <v>903340-115-01</v>
          </cell>
          <cell r="B201">
            <v>0</v>
          </cell>
          <cell r="C201" t="str">
            <v>REACTOR SECTION</v>
          </cell>
          <cell r="D201" t="str">
            <v>I</v>
          </cell>
          <cell r="E201" t="str">
            <v>N</v>
          </cell>
        </row>
        <row r="202">
          <cell r="A202" t="str">
            <v>903340-115-02</v>
          </cell>
          <cell r="B202">
            <v>0</v>
          </cell>
          <cell r="C202" t="str">
            <v>SEPARATOR SECTION</v>
          </cell>
          <cell r="D202" t="str">
            <v>I</v>
          </cell>
          <cell r="E202" t="str">
            <v>N</v>
          </cell>
        </row>
        <row r="203">
          <cell r="A203" t="str">
            <v>903340-115-03</v>
          </cell>
          <cell r="B203">
            <v>0</v>
          </cell>
          <cell r="C203" t="str">
            <v>STRIPPER SECTION</v>
          </cell>
          <cell r="D203" t="str">
            <v>I</v>
          </cell>
          <cell r="E203" t="str">
            <v>N</v>
          </cell>
        </row>
        <row r="204">
          <cell r="C204" t="str">
            <v>PROCESS P&amp;ID's</v>
          </cell>
        </row>
        <row r="205">
          <cell r="A205" t="str">
            <v>903340-120-01</v>
          </cell>
          <cell r="B205">
            <v>3</v>
          </cell>
          <cell r="C205" t="str">
            <v>Legend and Instrument identification</v>
          </cell>
          <cell r="D205" t="str">
            <v>A</v>
          </cell>
          <cell r="E205" t="str">
            <v>Y</v>
          </cell>
          <cell r="F205">
            <v>0.37</v>
          </cell>
          <cell r="G205">
            <v>37779</v>
          </cell>
          <cell r="H205">
            <v>37776</v>
          </cell>
          <cell r="I205">
            <v>37807</v>
          </cell>
          <cell r="J205">
            <v>37806</v>
          </cell>
          <cell r="K205">
            <v>37855</v>
          </cell>
          <cell r="L205">
            <v>38017</v>
          </cell>
          <cell r="M205">
            <v>38017</v>
          </cell>
          <cell r="N205">
            <v>90</v>
          </cell>
          <cell r="O205">
            <v>38107</v>
          </cell>
          <cell r="Q205">
            <v>90</v>
          </cell>
          <cell r="R205">
            <v>2</v>
          </cell>
        </row>
        <row r="206">
          <cell r="A206" t="str">
            <v>903340-120-02</v>
          </cell>
          <cell r="B206">
            <v>4</v>
          </cell>
          <cell r="C206" t="str">
            <v>General Details and Notes</v>
          </cell>
          <cell r="D206" t="str">
            <v>A</v>
          </cell>
          <cell r="E206" t="str">
            <v>Y</v>
          </cell>
          <cell r="F206">
            <v>0.37</v>
          </cell>
          <cell r="G206">
            <v>37779</v>
          </cell>
          <cell r="H206">
            <v>37776</v>
          </cell>
          <cell r="I206">
            <v>37807</v>
          </cell>
          <cell r="J206">
            <v>37806</v>
          </cell>
          <cell r="K206">
            <v>37855</v>
          </cell>
          <cell r="L206">
            <v>38017</v>
          </cell>
          <cell r="M206">
            <v>38017</v>
          </cell>
          <cell r="N206">
            <v>90</v>
          </cell>
          <cell r="O206">
            <v>38107</v>
          </cell>
          <cell r="Q206">
            <v>90</v>
          </cell>
          <cell r="R206">
            <v>2</v>
          </cell>
        </row>
        <row r="207">
          <cell r="A207" t="str">
            <v>903340-120-03</v>
          </cell>
          <cell r="B207">
            <v>4</v>
          </cell>
          <cell r="C207" t="str">
            <v>Unit Specific Details and Notes</v>
          </cell>
          <cell r="D207" t="str">
            <v>A</v>
          </cell>
          <cell r="E207" t="str">
            <v>Y</v>
          </cell>
          <cell r="F207">
            <v>0.37</v>
          </cell>
          <cell r="G207">
            <v>37779</v>
          </cell>
          <cell r="H207">
            <v>37776</v>
          </cell>
          <cell r="I207">
            <v>37807</v>
          </cell>
          <cell r="J207">
            <v>37806</v>
          </cell>
          <cell r="K207">
            <v>37855</v>
          </cell>
          <cell r="L207">
            <v>38017</v>
          </cell>
          <cell r="M207">
            <v>38017</v>
          </cell>
          <cell r="N207">
            <v>90</v>
          </cell>
          <cell r="O207">
            <v>38107</v>
          </cell>
          <cell r="Q207">
            <v>90</v>
          </cell>
          <cell r="R207">
            <v>2</v>
          </cell>
        </row>
        <row r="208">
          <cell r="A208" t="str">
            <v>903340-120-04</v>
          </cell>
          <cell r="B208">
            <v>3</v>
          </cell>
          <cell r="C208" t="str">
            <v>Cause and Effect Table</v>
          </cell>
          <cell r="D208" t="str">
            <v>A</v>
          </cell>
          <cell r="E208" t="str">
            <v>Y</v>
          </cell>
          <cell r="F208">
            <v>0.37</v>
          </cell>
          <cell r="G208">
            <v>37779</v>
          </cell>
          <cell r="H208">
            <v>37776</v>
          </cell>
          <cell r="I208">
            <v>37807</v>
          </cell>
          <cell r="J208">
            <v>37806</v>
          </cell>
          <cell r="K208">
            <v>37855</v>
          </cell>
          <cell r="L208">
            <v>38017</v>
          </cell>
          <cell r="M208">
            <v>38017</v>
          </cell>
          <cell r="N208">
            <v>90</v>
          </cell>
          <cell r="O208">
            <v>38107</v>
          </cell>
          <cell r="Q208">
            <v>90</v>
          </cell>
          <cell r="R208">
            <v>2</v>
          </cell>
        </row>
        <row r="209">
          <cell r="A209" t="str">
            <v>903340-120-05</v>
          </cell>
          <cell r="B209">
            <v>5</v>
          </cell>
          <cell r="C209" t="str">
            <v>Tatoray Feed</v>
          </cell>
          <cell r="D209" t="str">
            <v>A</v>
          </cell>
          <cell r="E209" t="str">
            <v>Y</v>
          </cell>
          <cell r="F209">
            <v>0.37</v>
          </cell>
          <cell r="G209">
            <v>37779</v>
          </cell>
          <cell r="H209">
            <v>37776</v>
          </cell>
          <cell r="I209">
            <v>37807</v>
          </cell>
          <cell r="J209">
            <v>37806</v>
          </cell>
          <cell r="K209">
            <v>37855</v>
          </cell>
          <cell r="L209">
            <v>38017</v>
          </cell>
          <cell r="M209">
            <v>38017</v>
          </cell>
          <cell r="N209">
            <v>90</v>
          </cell>
          <cell r="O209">
            <v>38107</v>
          </cell>
          <cell r="Q209">
            <v>90</v>
          </cell>
          <cell r="R209">
            <v>2</v>
          </cell>
        </row>
        <row r="210">
          <cell r="A210" t="str">
            <v>903340-120-06</v>
          </cell>
          <cell r="B210">
            <v>5</v>
          </cell>
          <cell r="C210" t="str">
            <v>Feed Surge Drum</v>
          </cell>
          <cell r="D210" t="str">
            <v>A</v>
          </cell>
          <cell r="E210" t="str">
            <v>Y</v>
          </cell>
          <cell r="F210">
            <v>0.37</v>
          </cell>
          <cell r="G210">
            <v>37779</v>
          </cell>
          <cell r="H210">
            <v>37776</v>
          </cell>
          <cell r="I210">
            <v>37807</v>
          </cell>
          <cell r="J210">
            <v>37806</v>
          </cell>
          <cell r="K210">
            <v>37855</v>
          </cell>
          <cell r="L210">
            <v>38017</v>
          </cell>
          <cell r="M210">
            <v>38017</v>
          </cell>
          <cell r="N210">
            <v>90</v>
          </cell>
          <cell r="O210">
            <v>38107</v>
          </cell>
          <cell r="Q210">
            <v>90</v>
          </cell>
          <cell r="R210">
            <v>2</v>
          </cell>
        </row>
        <row r="211">
          <cell r="A211" t="str">
            <v>903340-120-07</v>
          </cell>
          <cell r="B211">
            <v>3</v>
          </cell>
          <cell r="C211" t="str">
            <v>Tatoray Charge Heater</v>
          </cell>
          <cell r="D211" t="str">
            <v>A</v>
          </cell>
          <cell r="E211" t="str">
            <v>Y</v>
          </cell>
          <cell r="F211">
            <v>0.37</v>
          </cell>
          <cell r="G211">
            <v>37779</v>
          </cell>
          <cell r="H211">
            <v>37776</v>
          </cell>
          <cell r="I211">
            <v>37807</v>
          </cell>
          <cell r="J211">
            <v>37806</v>
          </cell>
          <cell r="K211">
            <v>37855</v>
          </cell>
          <cell r="L211">
            <v>38017</v>
          </cell>
          <cell r="M211">
            <v>38017</v>
          </cell>
          <cell r="N211">
            <v>90</v>
          </cell>
          <cell r="O211">
            <v>38107</v>
          </cell>
          <cell r="Q211">
            <v>90</v>
          </cell>
          <cell r="R211">
            <v>2</v>
          </cell>
        </row>
        <row r="212">
          <cell r="A212" t="str">
            <v>903340-120-08</v>
          </cell>
          <cell r="B212">
            <v>2</v>
          </cell>
          <cell r="C212" t="str">
            <v>Reactor</v>
          </cell>
          <cell r="D212" t="str">
            <v>A</v>
          </cell>
          <cell r="E212" t="str">
            <v>Y</v>
          </cell>
          <cell r="F212">
            <v>0.37</v>
          </cell>
          <cell r="G212">
            <v>37779</v>
          </cell>
          <cell r="H212">
            <v>37776</v>
          </cell>
          <cell r="I212">
            <v>37807</v>
          </cell>
          <cell r="J212">
            <v>37806</v>
          </cell>
          <cell r="K212">
            <v>37855</v>
          </cell>
          <cell r="L212">
            <v>38017</v>
          </cell>
          <cell r="M212">
            <v>38017</v>
          </cell>
          <cell r="N212">
            <v>90</v>
          </cell>
          <cell r="O212">
            <v>38107</v>
          </cell>
          <cell r="Q212">
            <v>90</v>
          </cell>
          <cell r="R212">
            <v>2</v>
          </cell>
        </row>
        <row r="213">
          <cell r="A213" t="str">
            <v>903340-120-09</v>
          </cell>
          <cell r="B213">
            <v>4</v>
          </cell>
          <cell r="C213" t="str">
            <v>Combined Feed Exchanger</v>
          </cell>
          <cell r="D213" t="str">
            <v>A</v>
          </cell>
          <cell r="E213" t="str">
            <v>Y</v>
          </cell>
          <cell r="F213">
            <v>0.37</v>
          </cell>
          <cell r="G213">
            <v>37779</v>
          </cell>
          <cell r="H213">
            <v>37776</v>
          </cell>
          <cell r="I213">
            <v>37807</v>
          </cell>
          <cell r="J213">
            <v>37806</v>
          </cell>
          <cell r="K213">
            <v>37855</v>
          </cell>
          <cell r="L213">
            <v>38017</v>
          </cell>
          <cell r="M213">
            <v>38017</v>
          </cell>
          <cell r="N213">
            <v>90</v>
          </cell>
          <cell r="O213">
            <v>38107</v>
          </cell>
          <cell r="Q213">
            <v>90</v>
          </cell>
          <cell r="R213">
            <v>2</v>
          </cell>
        </row>
        <row r="214">
          <cell r="A214" t="str">
            <v>903340-120-10</v>
          </cell>
          <cell r="B214">
            <v>5</v>
          </cell>
          <cell r="C214" t="str">
            <v>Separator</v>
          </cell>
          <cell r="D214" t="str">
            <v>A</v>
          </cell>
          <cell r="E214" t="str">
            <v>Y</v>
          </cell>
          <cell r="F214">
            <v>0.37</v>
          </cell>
          <cell r="G214">
            <v>37779</v>
          </cell>
          <cell r="H214">
            <v>37776</v>
          </cell>
          <cell r="I214">
            <v>37807</v>
          </cell>
          <cell r="J214">
            <v>37806</v>
          </cell>
          <cell r="K214">
            <v>37855</v>
          </cell>
          <cell r="L214">
            <v>38017</v>
          </cell>
          <cell r="M214">
            <v>38017</v>
          </cell>
          <cell r="N214">
            <v>90</v>
          </cell>
          <cell r="O214">
            <v>38107</v>
          </cell>
          <cell r="Q214">
            <v>90</v>
          </cell>
          <cell r="R214">
            <v>2</v>
          </cell>
        </row>
        <row r="215">
          <cell r="A215" t="str">
            <v>903340-120-11</v>
          </cell>
          <cell r="B215">
            <v>4</v>
          </cell>
          <cell r="C215" t="str">
            <v>Recycle Compressor</v>
          </cell>
          <cell r="D215" t="str">
            <v>A</v>
          </cell>
          <cell r="E215" t="str">
            <v>Y</v>
          </cell>
          <cell r="F215">
            <v>0.37</v>
          </cell>
          <cell r="G215">
            <v>37779</v>
          </cell>
          <cell r="H215">
            <v>37776</v>
          </cell>
          <cell r="I215">
            <v>37807</v>
          </cell>
          <cell r="J215">
            <v>37806</v>
          </cell>
          <cell r="K215">
            <v>37855</v>
          </cell>
          <cell r="L215">
            <v>38017</v>
          </cell>
          <cell r="M215">
            <v>38017</v>
          </cell>
          <cell r="N215">
            <v>90</v>
          </cell>
          <cell r="O215">
            <v>38107</v>
          </cell>
          <cell r="Q215">
            <v>90</v>
          </cell>
          <cell r="R215">
            <v>2</v>
          </cell>
        </row>
        <row r="216">
          <cell r="A216" t="str">
            <v>903340-120-12</v>
          </cell>
          <cell r="B216">
            <v>4</v>
          </cell>
          <cell r="C216" t="str">
            <v>Stripper</v>
          </cell>
          <cell r="D216" t="str">
            <v>A</v>
          </cell>
          <cell r="E216" t="str">
            <v>Y</v>
          </cell>
          <cell r="F216">
            <v>0.37</v>
          </cell>
          <cell r="G216">
            <v>37779</v>
          </cell>
          <cell r="H216">
            <v>37776</v>
          </cell>
          <cell r="I216">
            <v>37807</v>
          </cell>
          <cell r="J216">
            <v>37806</v>
          </cell>
          <cell r="K216">
            <v>37855</v>
          </cell>
          <cell r="L216">
            <v>38017</v>
          </cell>
          <cell r="M216">
            <v>38017</v>
          </cell>
          <cell r="N216">
            <v>90</v>
          </cell>
          <cell r="O216">
            <v>38107</v>
          </cell>
          <cell r="Q216">
            <v>90</v>
          </cell>
          <cell r="R216">
            <v>2</v>
          </cell>
        </row>
        <row r="217">
          <cell r="A217" t="str">
            <v>903340-120-13</v>
          </cell>
          <cell r="B217">
            <v>5</v>
          </cell>
          <cell r="C217" t="str">
            <v>Stripper Receiver</v>
          </cell>
          <cell r="D217" t="str">
            <v>A</v>
          </cell>
          <cell r="E217" t="str">
            <v>Y</v>
          </cell>
          <cell r="F217">
            <v>0.37</v>
          </cell>
          <cell r="G217">
            <v>37779</v>
          </cell>
          <cell r="H217">
            <v>37776</v>
          </cell>
          <cell r="I217">
            <v>37807</v>
          </cell>
          <cell r="J217">
            <v>37806</v>
          </cell>
          <cell r="K217">
            <v>37855</v>
          </cell>
          <cell r="L217">
            <v>38017</v>
          </cell>
          <cell r="M217">
            <v>38017</v>
          </cell>
          <cell r="N217">
            <v>90</v>
          </cell>
          <cell r="O217">
            <v>38107</v>
          </cell>
          <cell r="Q217">
            <v>90</v>
          </cell>
          <cell r="R217">
            <v>2</v>
          </cell>
        </row>
        <row r="218">
          <cell r="A218" t="str">
            <v>903340-120-14</v>
          </cell>
          <cell r="B218">
            <v>4</v>
          </cell>
          <cell r="C218" t="str">
            <v>Desuperheater</v>
          </cell>
          <cell r="D218" t="str">
            <v>A</v>
          </cell>
          <cell r="E218" t="str">
            <v>Y</v>
          </cell>
          <cell r="F218">
            <v>0.37</v>
          </cell>
          <cell r="G218">
            <v>37779</v>
          </cell>
          <cell r="H218">
            <v>37776</v>
          </cell>
          <cell r="I218">
            <v>37807</v>
          </cell>
          <cell r="J218">
            <v>37806</v>
          </cell>
          <cell r="K218">
            <v>37855</v>
          </cell>
          <cell r="L218">
            <v>38017</v>
          </cell>
          <cell r="M218">
            <v>38017</v>
          </cell>
          <cell r="N218">
            <v>90</v>
          </cell>
          <cell r="O218">
            <v>38107</v>
          </cell>
          <cell r="Q218">
            <v>90</v>
          </cell>
          <cell r="R218">
            <v>2</v>
          </cell>
        </row>
        <row r="219">
          <cell r="A219" t="str">
            <v>903340-120-15</v>
          </cell>
          <cell r="B219">
            <v>4</v>
          </cell>
          <cell r="C219" t="str">
            <v>Tatoray Charge Heater Firing</v>
          </cell>
          <cell r="D219" t="str">
            <v>A</v>
          </cell>
          <cell r="E219" t="str">
            <v>Y</v>
          </cell>
          <cell r="F219">
            <v>0.37</v>
          </cell>
          <cell r="G219">
            <v>37779</v>
          </cell>
          <cell r="H219">
            <v>37776</v>
          </cell>
          <cell r="I219">
            <v>37807</v>
          </cell>
          <cell r="J219">
            <v>37806</v>
          </cell>
          <cell r="K219">
            <v>37855</v>
          </cell>
          <cell r="L219">
            <v>38017</v>
          </cell>
          <cell r="M219">
            <v>38017</v>
          </cell>
          <cell r="N219">
            <v>90</v>
          </cell>
          <cell r="O219">
            <v>38107</v>
          </cell>
          <cell r="Q219">
            <v>90</v>
          </cell>
          <cell r="R219">
            <v>2</v>
          </cell>
        </row>
        <row r="220">
          <cell r="C220" t="str">
            <v>ISBL Utility Distribution P&amp;IDs</v>
          </cell>
        </row>
        <row r="221">
          <cell r="A221" t="str">
            <v>6319-02-41-08-1141</v>
          </cell>
          <cell r="B221">
            <v>1</v>
          </cell>
          <cell r="C221" t="str">
            <v>HP Steam, MP steam and Condensate distribution</v>
          </cell>
          <cell r="D221" t="str">
            <v>A</v>
          </cell>
          <cell r="E221" t="str">
            <v>N</v>
          </cell>
          <cell r="F221">
            <v>0.37</v>
          </cell>
          <cell r="G221">
            <v>37785</v>
          </cell>
          <cell r="H221">
            <v>37778</v>
          </cell>
          <cell r="I221">
            <v>37813</v>
          </cell>
          <cell r="J221">
            <v>37806</v>
          </cell>
          <cell r="K221">
            <v>37855</v>
          </cell>
          <cell r="L221">
            <v>38017</v>
          </cell>
          <cell r="M221">
            <v>38017</v>
          </cell>
          <cell r="N221">
            <v>90</v>
          </cell>
          <cell r="O221">
            <v>38107</v>
          </cell>
          <cell r="Q221">
            <v>90</v>
          </cell>
          <cell r="R221">
            <v>2</v>
          </cell>
        </row>
        <row r="222">
          <cell r="A222" t="str">
            <v>6319-02-41-08-1142</v>
          </cell>
          <cell r="B222">
            <v>1</v>
          </cell>
          <cell r="C222" t="str">
            <v>Boiler feed water distribution</v>
          </cell>
          <cell r="D222" t="str">
            <v>A</v>
          </cell>
          <cell r="E222" t="str">
            <v>N</v>
          </cell>
          <cell r="F222">
            <v>0.37</v>
          </cell>
          <cell r="G222">
            <v>37785</v>
          </cell>
          <cell r="H222">
            <v>37778</v>
          </cell>
          <cell r="I222">
            <v>37813</v>
          </cell>
          <cell r="J222">
            <v>37806</v>
          </cell>
          <cell r="K222">
            <v>37855</v>
          </cell>
          <cell r="L222">
            <v>38017</v>
          </cell>
          <cell r="M222">
            <v>38017</v>
          </cell>
          <cell r="N222">
            <v>90</v>
          </cell>
          <cell r="O222">
            <v>38107</v>
          </cell>
          <cell r="Q222">
            <v>90</v>
          </cell>
          <cell r="R222">
            <v>2</v>
          </cell>
        </row>
        <row r="223">
          <cell r="A223" t="str">
            <v>6319-02-41-08-1143</v>
          </cell>
          <cell r="B223">
            <v>2</v>
          </cell>
          <cell r="C223" t="str">
            <v>Plant air, Instrument air, Nitrogen, LP steam and Service water Distribution</v>
          </cell>
          <cell r="D223" t="str">
            <v>A</v>
          </cell>
          <cell r="E223" t="str">
            <v>N</v>
          </cell>
          <cell r="F223">
            <v>0.37</v>
          </cell>
          <cell r="G223">
            <v>37785</v>
          </cell>
          <cell r="H223">
            <v>37778</v>
          </cell>
          <cell r="I223">
            <v>37813</v>
          </cell>
          <cell r="J223">
            <v>37806</v>
          </cell>
          <cell r="K223">
            <v>37855</v>
          </cell>
          <cell r="L223">
            <v>38017</v>
          </cell>
          <cell r="M223">
            <v>38017</v>
          </cell>
          <cell r="N223">
            <v>90</v>
          </cell>
          <cell r="O223">
            <v>38107</v>
          </cell>
          <cell r="Q223">
            <v>90</v>
          </cell>
          <cell r="R223">
            <v>2</v>
          </cell>
        </row>
        <row r="224">
          <cell r="A224" t="str">
            <v>6319-02-41-08-1144</v>
          </cell>
          <cell r="B224">
            <v>2</v>
          </cell>
          <cell r="C224" t="str">
            <v>Cooling Water and Bearing Cooling water distribution</v>
          </cell>
          <cell r="D224" t="str">
            <v>A</v>
          </cell>
          <cell r="E224" t="str">
            <v>N</v>
          </cell>
          <cell r="F224">
            <v>0.37</v>
          </cell>
          <cell r="G224">
            <v>37785</v>
          </cell>
          <cell r="H224">
            <v>37778</v>
          </cell>
          <cell r="I224">
            <v>37813</v>
          </cell>
          <cell r="J224">
            <v>37806</v>
          </cell>
          <cell r="K224">
            <v>37855</v>
          </cell>
          <cell r="L224">
            <v>38017</v>
          </cell>
          <cell r="M224">
            <v>38017</v>
          </cell>
          <cell r="N224">
            <v>90</v>
          </cell>
          <cell r="O224">
            <v>38107</v>
          </cell>
          <cell r="Q224">
            <v>90</v>
          </cell>
          <cell r="R224">
            <v>2</v>
          </cell>
        </row>
        <row r="225">
          <cell r="A225" t="str">
            <v>6319-02-41-08-1145</v>
          </cell>
          <cell r="B225">
            <v>1</v>
          </cell>
          <cell r="C225" t="str">
            <v xml:space="preserve">Closed blowdown distribution </v>
          </cell>
          <cell r="D225" t="str">
            <v>A</v>
          </cell>
          <cell r="E225" t="str">
            <v>N</v>
          </cell>
          <cell r="F225">
            <v>0.37</v>
          </cell>
          <cell r="G225">
            <v>37785</v>
          </cell>
          <cell r="H225">
            <v>37778</v>
          </cell>
          <cell r="I225">
            <v>37813</v>
          </cell>
          <cell r="J225">
            <v>37806</v>
          </cell>
          <cell r="K225">
            <v>37855</v>
          </cell>
          <cell r="L225">
            <v>38017</v>
          </cell>
          <cell r="M225">
            <v>38017</v>
          </cell>
          <cell r="N225">
            <v>90</v>
          </cell>
          <cell r="O225">
            <v>38107</v>
          </cell>
          <cell r="Q225">
            <v>90</v>
          </cell>
          <cell r="R225">
            <v>2</v>
          </cell>
        </row>
        <row r="226">
          <cell r="A226" t="str">
            <v>6319-02-41-08-1146</v>
          </cell>
          <cell r="B226">
            <v>1</v>
          </cell>
          <cell r="C226" t="str">
            <v>Flare Distribution</v>
          </cell>
          <cell r="D226" t="str">
            <v>A</v>
          </cell>
          <cell r="E226" t="str">
            <v>N</v>
          </cell>
          <cell r="F226">
            <v>0.37</v>
          </cell>
          <cell r="G226">
            <v>37785</v>
          </cell>
          <cell r="H226">
            <v>37778</v>
          </cell>
          <cell r="I226">
            <v>37813</v>
          </cell>
          <cell r="J226">
            <v>37806</v>
          </cell>
          <cell r="K226">
            <v>37855</v>
          </cell>
          <cell r="L226">
            <v>38017</v>
          </cell>
          <cell r="M226">
            <v>38017</v>
          </cell>
          <cell r="N226">
            <v>90</v>
          </cell>
          <cell r="O226">
            <v>38107</v>
          </cell>
          <cell r="Q226">
            <v>90</v>
          </cell>
          <cell r="R226">
            <v>2</v>
          </cell>
        </row>
        <row r="227">
          <cell r="A227" t="str">
            <v>6319-02-41-08-1147</v>
          </cell>
          <cell r="B227">
            <v>1</v>
          </cell>
          <cell r="C227" t="str">
            <v xml:space="preserve">Fuel Gas distribution </v>
          </cell>
          <cell r="D227" t="str">
            <v>A</v>
          </cell>
          <cell r="E227" t="str">
            <v>N</v>
          </cell>
          <cell r="F227">
            <v>0.37</v>
          </cell>
          <cell r="G227">
            <v>37785</v>
          </cell>
          <cell r="H227">
            <v>37778</v>
          </cell>
          <cell r="I227">
            <v>37813</v>
          </cell>
          <cell r="J227">
            <v>37806</v>
          </cell>
          <cell r="K227">
            <v>37855</v>
          </cell>
          <cell r="L227">
            <v>38017</v>
          </cell>
          <cell r="M227">
            <v>38017</v>
          </cell>
          <cell r="N227">
            <v>90</v>
          </cell>
          <cell r="O227">
            <v>38107</v>
          </cell>
          <cell r="Q227">
            <v>90</v>
          </cell>
          <cell r="R227">
            <v>2</v>
          </cell>
        </row>
        <row r="228">
          <cell r="A228" t="str">
            <v>6319-02-41-08-1116</v>
          </cell>
          <cell r="B228">
            <v>0</v>
          </cell>
          <cell r="C228" t="str">
            <v>PUMP SEAL PLANS-I</v>
          </cell>
          <cell r="D228" t="str">
            <v>A</v>
          </cell>
          <cell r="E228" t="str">
            <v>N</v>
          </cell>
          <cell r="F228">
            <v>0.37</v>
          </cell>
          <cell r="G228">
            <v>37785</v>
          </cell>
          <cell r="H228">
            <v>37778</v>
          </cell>
          <cell r="I228">
            <v>37813</v>
          </cell>
          <cell r="J228">
            <v>37806</v>
          </cell>
          <cell r="K228">
            <v>37855</v>
          </cell>
          <cell r="L228">
            <v>38017</v>
          </cell>
          <cell r="M228">
            <v>38017</v>
          </cell>
          <cell r="N228">
            <v>90</v>
          </cell>
          <cell r="O228">
            <v>38107</v>
          </cell>
          <cell r="Q228">
            <v>90</v>
          </cell>
          <cell r="R228">
            <v>2</v>
          </cell>
        </row>
        <row r="229">
          <cell r="A229" t="str">
            <v>6319-02-41-08-1117</v>
          </cell>
          <cell r="B229">
            <v>0</v>
          </cell>
          <cell r="C229" t="str">
            <v>PUMP SEAL PLANS-II</v>
          </cell>
          <cell r="D229" t="str">
            <v>A</v>
          </cell>
          <cell r="E229" t="str">
            <v>N</v>
          </cell>
          <cell r="F229">
            <v>0.37</v>
          </cell>
          <cell r="G229">
            <v>37785</v>
          </cell>
          <cell r="H229">
            <v>37778</v>
          </cell>
          <cell r="I229">
            <v>37813</v>
          </cell>
          <cell r="J229">
            <v>37806</v>
          </cell>
          <cell r="K229">
            <v>37855</v>
          </cell>
          <cell r="L229">
            <v>38017</v>
          </cell>
          <cell r="M229">
            <v>38017</v>
          </cell>
          <cell r="N229">
            <v>90</v>
          </cell>
          <cell r="O229">
            <v>38107</v>
          </cell>
          <cell r="Q229">
            <v>90</v>
          </cell>
          <cell r="R229">
            <v>2</v>
          </cell>
        </row>
        <row r="230">
          <cell r="A230" t="str">
            <v>6319-02-41-08-1118</v>
          </cell>
          <cell r="B230">
            <v>0</v>
          </cell>
          <cell r="C230" t="str">
            <v>CONTROL VALVE VENT &amp; DRAIN DETAILS</v>
          </cell>
          <cell r="D230" t="str">
            <v>A</v>
          </cell>
          <cell r="E230" t="str">
            <v>N</v>
          </cell>
          <cell r="F230">
            <v>0.37</v>
          </cell>
          <cell r="G230">
            <v>37785</v>
          </cell>
          <cell r="H230">
            <v>37778</v>
          </cell>
          <cell r="I230">
            <v>37813</v>
          </cell>
          <cell r="J230">
            <v>37806</v>
          </cell>
          <cell r="K230">
            <v>37855</v>
          </cell>
          <cell r="L230">
            <v>38017</v>
          </cell>
          <cell r="M230">
            <v>38017</v>
          </cell>
          <cell r="N230">
            <v>90</v>
          </cell>
          <cell r="O230">
            <v>38107</v>
          </cell>
          <cell r="Q230">
            <v>90</v>
          </cell>
          <cell r="R230">
            <v>2</v>
          </cell>
        </row>
        <row r="231">
          <cell r="A231" t="str">
            <v>6319-02-41-08-1119</v>
          </cell>
          <cell r="B231">
            <v>0</v>
          </cell>
          <cell r="C231" t="str">
            <v>PUMP VENT &amp; DRAIN DETAILS</v>
          </cell>
          <cell r="D231" t="str">
            <v>A</v>
          </cell>
          <cell r="E231" t="str">
            <v>N</v>
          </cell>
          <cell r="F231">
            <v>0.37</v>
          </cell>
          <cell r="G231">
            <v>37785</v>
          </cell>
          <cell r="H231">
            <v>37778</v>
          </cell>
          <cell r="I231">
            <v>37813</v>
          </cell>
          <cell r="J231">
            <v>37806</v>
          </cell>
          <cell r="K231">
            <v>37855</v>
          </cell>
          <cell r="L231">
            <v>38017</v>
          </cell>
          <cell r="M231">
            <v>38017</v>
          </cell>
          <cell r="N231">
            <v>90</v>
          </cell>
          <cell r="O231">
            <v>38107</v>
          </cell>
          <cell r="Q231">
            <v>90</v>
          </cell>
          <cell r="R231">
            <v>2</v>
          </cell>
        </row>
        <row r="232">
          <cell r="A232" t="str">
            <v>6319-02-41-08-1120</v>
          </cell>
          <cell r="B232">
            <v>0</v>
          </cell>
          <cell r="C232" t="str">
            <v>LEVEL INST. VENT &amp; DRAIN DETAILS</v>
          </cell>
          <cell r="D232" t="str">
            <v>A</v>
          </cell>
          <cell r="E232" t="str">
            <v>N</v>
          </cell>
          <cell r="F232">
            <v>0.37</v>
          </cell>
          <cell r="G232">
            <v>37785</v>
          </cell>
          <cell r="H232">
            <v>37778</v>
          </cell>
          <cell r="I232">
            <v>37813</v>
          </cell>
          <cell r="J232">
            <v>37806</v>
          </cell>
          <cell r="K232">
            <v>37855</v>
          </cell>
          <cell r="L232">
            <v>38017</v>
          </cell>
          <cell r="M232">
            <v>38017</v>
          </cell>
          <cell r="N232">
            <v>90</v>
          </cell>
          <cell r="O232">
            <v>38107</v>
          </cell>
          <cell r="Q232">
            <v>90</v>
          </cell>
          <cell r="R232">
            <v>2</v>
          </cell>
        </row>
        <row r="233">
          <cell r="A233" t="str">
            <v>6319-02-41-08-1121</v>
          </cell>
          <cell r="B233">
            <v>0</v>
          </cell>
          <cell r="C233" t="str">
            <v>SAMPLE CONNNECTION DETAILS</v>
          </cell>
          <cell r="D233" t="str">
            <v>A</v>
          </cell>
          <cell r="E233" t="str">
            <v>N</v>
          </cell>
          <cell r="F233">
            <v>0.37</v>
          </cell>
          <cell r="G233">
            <v>37785</v>
          </cell>
          <cell r="H233">
            <v>37778</v>
          </cell>
          <cell r="I233">
            <v>37813</v>
          </cell>
          <cell r="J233">
            <v>37806</v>
          </cell>
          <cell r="K233">
            <v>37855</v>
          </cell>
          <cell r="L233">
            <v>38017</v>
          </cell>
          <cell r="M233">
            <v>38017</v>
          </cell>
          <cell r="N233">
            <v>90</v>
          </cell>
          <cell r="O233">
            <v>38107</v>
          </cell>
          <cell r="Q233">
            <v>90</v>
          </cell>
          <cell r="R233">
            <v>2</v>
          </cell>
        </row>
        <row r="234">
          <cell r="A234" t="str">
            <v>6319-02-41-08-1122</v>
          </cell>
          <cell r="B234">
            <v>0</v>
          </cell>
          <cell r="C234" t="str">
            <v>LOW POINT DRAIN DETAILS</v>
          </cell>
          <cell r="D234" t="str">
            <v>A</v>
          </cell>
          <cell r="E234" t="str">
            <v>N</v>
          </cell>
          <cell r="F234">
            <v>0.37</v>
          </cell>
          <cell r="G234">
            <v>37785</v>
          </cell>
          <cell r="H234">
            <v>37778</v>
          </cell>
          <cell r="I234">
            <v>37813</v>
          </cell>
          <cell r="J234">
            <v>37806</v>
          </cell>
          <cell r="K234">
            <v>37855</v>
          </cell>
          <cell r="L234">
            <v>38017</v>
          </cell>
          <cell r="M234">
            <v>38017</v>
          </cell>
          <cell r="N234">
            <v>90</v>
          </cell>
          <cell r="O234">
            <v>38107</v>
          </cell>
          <cell r="Q234">
            <v>90</v>
          </cell>
          <cell r="R234">
            <v>2</v>
          </cell>
        </row>
        <row r="235">
          <cell r="C235" t="str">
            <v>Other Deliverables</v>
          </cell>
        </row>
        <row r="236">
          <cell r="A236" t="str">
            <v>6319-08-02-EL-1001</v>
          </cell>
          <cell r="B236">
            <v>1</v>
          </cell>
          <cell r="C236" t="str">
            <v>EQUIPMENT LIST</v>
          </cell>
          <cell r="D236" t="str">
            <v>I</v>
          </cell>
          <cell r="E236" t="str">
            <v>N</v>
          </cell>
          <cell r="F236">
            <v>0.37</v>
          </cell>
          <cell r="G236">
            <v>37802</v>
          </cell>
          <cell r="H236">
            <v>37802</v>
          </cell>
          <cell r="I236">
            <v>37830</v>
          </cell>
          <cell r="J236">
            <v>37823</v>
          </cell>
          <cell r="K236">
            <v>37863</v>
          </cell>
          <cell r="L236">
            <v>38107</v>
          </cell>
          <cell r="M236">
            <v>90</v>
          </cell>
          <cell r="N236">
            <v>2</v>
          </cell>
          <cell r="O236">
            <v>38107</v>
          </cell>
          <cell r="Q236">
            <v>90</v>
          </cell>
          <cell r="R236">
            <v>2</v>
          </cell>
        </row>
        <row r="237">
          <cell r="C237" t="str">
            <v>EQUIPMENT DATASHEETS (Note 1)</v>
          </cell>
          <cell r="D237" t="str">
            <v>A</v>
          </cell>
          <cell r="E237" t="str">
            <v>N</v>
          </cell>
          <cell r="F237">
            <v>1.5</v>
          </cell>
          <cell r="G237">
            <v>37820</v>
          </cell>
          <cell r="H237">
            <v>37806</v>
          </cell>
          <cell r="I237">
            <v>37848</v>
          </cell>
          <cell r="J237">
            <v>37826</v>
          </cell>
          <cell r="K237">
            <v>37863</v>
          </cell>
          <cell r="L237">
            <v>38107</v>
          </cell>
          <cell r="M237">
            <v>90</v>
          </cell>
          <cell r="N237">
            <v>2</v>
          </cell>
          <cell r="O237">
            <v>38107</v>
          </cell>
          <cell r="Q237">
            <v>90</v>
          </cell>
          <cell r="R237">
            <v>2</v>
          </cell>
        </row>
        <row r="238">
          <cell r="C238" t="str">
            <v>CONTROL VALVE DATASHEETS (Note 1)</v>
          </cell>
          <cell r="D238" t="str">
            <v>A</v>
          </cell>
          <cell r="E238" t="str">
            <v>N</v>
          </cell>
          <cell r="F238">
            <v>1.5</v>
          </cell>
          <cell r="G238">
            <v>37817</v>
          </cell>
          <cell r="H238">
            <v>37809</v>
          </cell>
          <cell r="I238">
            <v>37845</v>
          </cell>
          <cell r="J238">
            <v>37840</v>
          </cell>
          <cell r="K238">
            <v>37863</v>
          </cell>
          <cell r="L238">
            <v>38107</v>
          </cell>
          <cell r="M238">
            <v>70</v>
          </cell>
          <cell r="N238">
            <v>2</v>
          </cell>
          <cell r="O238">
            <v>38107</v>
          </cell>
          <cell r="Q238">
            <v>70</v>
          </cell>
          <cell r="R238">
            <v>2</v>
          </cell>
        </row>
        <row r="239">
          <cell r="C239" t="str">
            <v>SAFETY VALVE DATASHEETS (Note 1)</v>
          </cell>
          <cell r="D239" t="str">
            <v>A</v>
          </cell>
          <cell r="E239" t="str">
            <v>N</v>
          </cell>
          <cell r="F239">
            <v>0.64</v>
          </cell>
          <cell r="G239">
            <v>37824</v>
          </cell>
          <cell r="H239">
            <v>37809</v>
          </cell>
          <cell r="I239">
            <v>37852</v>
          </cell>
          <cell r="J239">
            <v>37863</v>
          </cell>
          <cell r="K239">
            <v>37863</v>
          </cell>
          <cell r="L239">
            <v>70</v>
          </cell>
          <cell r="M239">
            <v>2</v>
          </cell>
          <cell r="O239">
            <v>38107</v>
          </cell>
          <cell r="Q239">
            <v>70</v>
          </cell>
          <cell r="R239">
            <v>2</v>
          </cell>
        </row>
        <row r="240">
          <cell r="C240" t="str">
            <v>OTHER INSTRUMENT DATASHEETS (Note 1)</v>
          </cell>
          <cell r="D240" t="str">
            <v>I</v>
          </cell>
          <cell r="E240" t="str">
            <v>N</v>
          </cell>
          <cell r="F240">
            <v>1.5</v>
          </cell>
          <cell r="G240">
            <v>37833</v>
          </cell>
          <cell r="H240">
            <v>37831</v>
          </cell>
          <cell r="I240">
            <v>37861</v>
          </cell>
          <cell r="J240">
            <v>37863</v>
          </cell>
          <cell r="K240">
            <v>37863</v>
          </cell>
          <cell r="O240">
            <v>38107</v>
          </cell>
        </row>
        <row r="241">
          <cell r="C241" t="str">
            <v>FLOW INSTRUMENTS/ ANALYSERS</v>
          </cell>
          <cell r="D241" t="str">
            <v>R</v>
          </cell>
          <cell r="E241" t="str">
            <v>N</v>
          </cell>
          <cell r="F241">
            <v>1.5</v>
          </cell>
          <cell r="G241">
            <v>37833</v>
          </cell>
          <cell r="H241">
            <v>37831</v>
          </cell>
          <cell r="I241">
            <v>37861</v>
          </cell>
          <cell r="J241">
            <v>37863</v>
          </cell>
          <cell r="K241">
            <v>37863</v>
          </cell>
          <cell r="O241">
            <v>38107</v>
          </cell>
        </row>
        <row r="242">
          <cell r="A242" t="str">
            <v>6319-08-02-LS-1100</v>
          </cell>
          <cell r="B242" t="str">
            <v>LINE SCHEDULES</v>
          </cell>
          <cell r="C242" t="str">
            <v>LINE SCHEDULES</v>
          </cell>
          <cell r="D242" t="str">
            <v>I</v>
          </cell>
          <cell r="E242" t="str">
            <v>N</v>
          </cell>
          <cell r="F242">
            <v>1.5</v>
          </cell>
          <cell r="G242">
            <v>37833</v>
          </cell>
          <cell r="H242">
            <v>37826</v>
          </cell>
          <cell r="I242">
            <v>37861</v>
          </cell>
          <cell r="J242">
            <v>38107</v>
          </cell>
          <cell r="K242">
            <v>37863</v>
          </cell>
          <cell r="L242">
            <v>2</v>
          </cell>
          <cell r="O242">
            <v>38107</v>
          </cell>
          <cell r="Q242">
            <v>90</v>
          </cell>
          <cell r="R242">
            <v>2</v>
          </cell>
        </row>
        <row r="243">
          <cell r="A243" t="str">
            <v>6319-08-02-SM-1003</v>
          </cell>
          <cell r="B243">
            <v>0</v>
          </cell>
          <cell r="C243" t="str">
            <v>FLARE LOAD SUMMARY (Note 1)</v>
          </cell>
          <cell r="D243" t="str">
            <v>A</v>
          </cell>
          <cell r="E243" t="str">
            <v>N</v>
          </cell>
          <cell r="F243">
            <v>0.37</v>
          </cell>
          <cell r="G243">
            <v>37817</v>
          </cell>
          <cell r="H243">
            <v>37811</v>
          </cell>
          <cell r="I243">
            <v>37845</v>
          </cell>
          <cell r="J243">
            <v>37863</v>
          </cell>
          <cell r="K243">
            <v>37863</v>
          </cell>
          <cell r="L243">
            <v>70</v>
          </cell>
          <cell r="O243">
            <v>38107</v>
          </cell>
          <cell r="Q243">
            <v>70</v>
          </cell>
        </row>
        <row r="244">
          <cell r="A244" t="str">
            <v>6319-08-02-SM-1001</v>
          </cell>
          <cell r="B244">
            <v>1</v>
          </cell>
          <cell r="C244" t="str">
            <v>UTILITY SUMMARY</v>
          </cell>
          <cell r="D244" t="str">
            <v>R</v>
          </cell>
          <cell r="E244" t="str">
            <v>N</v>
          </cell>
          <cell r="F244">
            <v>0.37</v>
          </cell>
          <cell r="G244">
            <v>37823</v>
          </cell>
          <cell r="H244">
            <v>37851</v>
          </cell>
          <cell r="I244">
            <v>37851</v>
          </cell>
          <cell r="J244">
            <v>38107</v>
          </cell>
          <cell r="K244">
            <v>37863</v>
          </cell>
          <cell r="O244">
            <v>38107</v>
          </cell>
          <cell r="Q244">
            <v>50</v>
          </cell>
        </row>
        <row r="245">
          <cell r="A245" t="str">
            <v>6319-08-02-SM-1002</v>
          </cell>
          <cell r="B245">
            <v>1</v>
          </cell>
          <cell r="C245" t="str">
            <v>EFFLUENT SUMMARY</v>
          </cell>
          <cell r="D245" t="str">
            <v>I</v>
          </cell>
          <cell r="E245" t="str">
            <v>N</v>
          </cell>
          <cell r="F245">
            <v>0.18</v>
          </cell>
          <cell r="G245">
            <v>37823</v>
          </cell>
          <cell r="H245">
            <v>37831</v>
          </cell>
          <cell r="I245">
            <v>37851</v>
          </cell>
          <cell r="J245">
            <v>37863</v>
          </cell>
          <cell r="K245">
            <v>37863</v>
          </cell>
          <cell r="L245">
            <v>50</v>
          </cell>
          <cell r="O245">
            <v>38107</v>
          </cell>
          <cell r="Q245">
            <v>50</v>
          </cell>
        </row>
        <row r="246">
          <cell r="A246" t="str">
            <v>6319-08-02-SM-1004</v>
          </cell>
          <cell r="B246">
            <v>0</v>
          </cell>
          <cell r="C246" t="str">
            <v>CATALYST &amp; CHEMICALS SUMMARY</v>
          </cell>
          <cell r="D246" t="str">
            <v>I</v>
          </cell>
          <cell r="E246" t="str">
            <v>N</v>
          </cell>
          <cell r="F246">
            <v>0.18</v>
          </cell>
          <cell r="G246">
            <v>37823</v>
          </cell>
          <cell r="H246">
            <v>37832</v>
          </cell>
          <cell r="I246">
            <v>37851</v>
          </cell>
          <cell r="J246">
            <v>37863</v>
          </cell>
          <cell r="K246">
            <v>37863</v>
          </cell>
          <cell r="L246">
            <v>50</v>
          </cell>
          <cell r="O246">
            <v>38107</v>
          </cell>
          <cell r="Q246">
            <v>50</v>
          </cell>
        </row>
        <row r="247">
          <cell r="A247" t="str">
            <v>6319-08-02-OPC-1001</v>
          </cell>
          <cell r="B247">
            <v>2</v>
          </cell>
          <cell r="C247" t="str">
            <v>BATTERY LIMIT CONDITIONS (Note 1)</v>
          </cell>
          <cell r="D247" t="str">
            <v>A</v>
          </cell>
          <cell r="E247" t="str">
            <v>N</v>
          </cell>
          <cell r="F247">
            <v>0.37</v>
          </cell>
          <cell r="G247">
            <v>37809</v>
          </cell>
          <cell r="H247">
            <v>37811</v>
          </cell>
          <cell r="I247">
            <v>37837</v>
          </cell>
          <cell r="J247">
            <v>37863</v>
          </cell>
          <cell r="K247">
            <v>37863</v>
          </cell>
          <cell r="L247">
            <v>70</v>
          </cell>
          <cell r="O247">
            <v>38107</v>
          </cell>
          <cell r="Q247">
            <v>70</v>
          </cell>
        </row>
      </sheetData>
      <sheetData sheetId="2"/>
      <sheetData sheetId="3"/>
      <sheetData sheetId="4" refreshError="1"/>
      <sheetData sheetId="5" refreshError="1"/>
      <sheetData sheetId="6" refreshError="1"/>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iping"/>
      <sheetName val="Civil_Str_Arch"/>
      <sheetName val="Civil_Str_Category"/>
      <sheetName val="Dwg_status"/>
      <sheetName val="Elec-Instn"/>
      <sheetName val="X1D48"/>
    </sheetNames>
    <sheetDataSet>
      <sheetData sheetId="0"/>
      <sheetData sheetId="1"/>
      <sheetData sheetId="2"/>
      <sheetData sheetId="3"/>
      <sheetData sheetId="4"/>
      <sheetData sheetId="5"/>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EST"/>
      <sheetName val="PX1"/>
      <sheetName val="MRSTAT"/>
      <sheetName val="ENGWTD"/>
      <sheetName val="SUMMARY"/>
      <sheetName val="PROGRESS"/>
      <sheetName val="phyclnt"/>
      <sheetName val="PHY"/>
      <sheetName val="PROCESSCLNT"/>
      <sheetName val="PROCESS"/>
      <sheetName val="ENGGCOMPARE"/>
      <sheetName val="enggclnt"/>
      <sheetName val="ENGG"/>
      <sheetName val="HMTDCLNT"/>
      <sheetName val="HMTD"/>
      <sheetName val="archclnt"/>
      <sheetName val="ARCH"/>
      <sheetName val="strlclnt"/>
      <sheetName val="strl"/>
      <sheetName val="gcivclnt"/>
      <sheetName val="GCIV"/>
      <sheetName val="pvesclnt"/>
      <sheetName val="pves"/>
      <sheetName val="mechclnt"/>
      <sheetName val="MECH"/>
      <sheetName val="rotclnt"/>
      <sheetName val="ROTA"/>
      <sheetName val="ppngclnt"/>
      <sheetName val="PPNG"/>
      <sheetName val="elecclnt"/>
      <sheetName val="ELEC"/>
      <sheetName val="instclnt"/>
      <sheetName val="INST"/>
      <sheetName val="ordclnt"/>
      <sheetName val="ORD."/>
      <sheetName val="TENDCLNT"/>
      <sheetName val="TEND."/>
      <sheetName val="MFGCLNT"/>
      <sheetName val="MFG."/>
      <sheetName val="CONSTN."/>
      <sheetName val="EIS"/>
      <sheetName val="ORD_"/>
      <sheetName val="TEND_"/>
      <sheetName val="MFG_"/>
      <sheetName val="CONSTN_"/>
      <sheetName val="X1PROG"/>
      <sheetName val="PX1DATA"/>
      <sheetName val="PX2DATA"/>
      <sheetName val="Calculation sheet"/>
      <sheetName val="ORD_2"/>
      <sheetName val="TEND_2"/>
      <sheetName val="MFG_2"/>
      <sheetName val="CONSTN_2"/>
      <sheetName val="Calculation_sheet1"/>
      <sheetName val="ORD_1"/>
      <sheetName val="TEND_1"/>
      <sheetName val="MFG_1"/>
      <sheetName val="CONSTN_1"/>
      <sheetName val="Calculation_sheet"/>
    </sheetNames>
    <sheetDataSet>
      <sheetData sheetId="0"/>
      <sheetData sheetId="1"/>
      <sheetData sheetId="2"/>
      <sheetData sheetId="3"/>
      <sheetData sheetId="4"/>
      <sheetData sheetId="5" refreshError="1">
        <row r="17">
          <cell r="F17" t="str">
            <v>MTHLY. SCH. INT.</v>
          </cell>
        </row>
        <row r="32">
          <cell r="E32">
            <v>22.968000000000004</v>
          </cell>
        </row>
        <row r="33">
          <cell r="E33">
            <v>24.552</v>
          </cell>
        </row>
        <row r="43">
          <cell r="E43">
            <v>22.431067961165045</v>
          </cell>
        </row>
        <row r="55">
          <cell r="E55">
            <v>30.5</v>
          </cell>
        </row>
        <row r="74">
          <cell r="E74">
            <v>38</v>
          </cell>
        </row>
        <row r="75">
          <cell r="E75">
            <v>49.4</v>
          </cell>
        </row>
        <row r="84">
          <cell r="E84">
            <v>51.8</v>
          </cell>
        </row>
        <row r="85">
          <cell r="E85">
            <v>15</v>
          </cell>
        </row>
        <row r="91">
          <cell r="E91">
            <v>37.1</v>
          </cell>
        </row>
        <row r="97">
          <cell r="E97">
            <v>95.3</v>
          </cell>
        </row>
        <row r="106">
          <cell r="E106">
            <v>31</v>
          </cell>
        </row>
        <row r="107">
          <cell r="E107">
            <v>2.7</v>
          </cell>
        </row>
        <row r="116">
          <cell r="E116">
            <v>5.5609999999999999</v>
          </cell>
        </row>
        <row r="117">
          <cell r="E117">
            <v>5.8420000000000005</v>
          </cell>
        </row>
        <row r="139">
          <cell r="E139">
            <v>22.161200000000004</v>
          </cell>
        </row>
        <row r="145">
          <cell r="E145">
            <v>34.299999999999997</v>
          </cell>
        </row>
        <row r="151">
          <cell r="E151">
            <v>13</v>
          </cell>
        </row>
        <row r="157">
          <cell r="E157">
            <v>20.8</v>
          </cell>
        </row>
        <row r="163">
          <cell r="E163">
            <v>52.5</v>
          </cell>
        </row>
        <row r="169">
          <cell r="E169">
            <v>63.3</v>
          </cell>
        </row>
        <row r="175">
          <cell r="E175">
            <v>0</v>
          </cell>
        </row>
        <row r="181">
          <cell r="E181">
            <v>18.8</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refreshError="1"/>
      <sheetData sheetId="46" refreshError="1"/>
      <sheetData sheetId="47" refreshError="1"/>
      <sheetData sheetId="48" refreshError="1"/>
      <sheetData sheetId="49"/>
      <sheetData sheetId="50"/>
      <sheetData sheetId="51"/>
      <sheetData sheetId="52"/>
      <sheetData sheetId="53"/>
      <sheetData sheetId="54"/>
      <sheetData sheetId="55"/>
      <sheetData sheetId="56"/>
      <sheetData sheetId="57"/>
      <sheetData sheetId="58"/>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xxxxxx"/>
      <sheetName val="기본입력화면"/>
      <sheetName val="경비"/>
      <sheetName val="환경복리예비"/>
      <sheetName val="경비대비표"/>
      <sheetName val="출자한도"/>
      <sheetName val="골조시행"/>
      <sheetName val="#REF"/>
      <sheetName val="본선 토공 분배표"/>
      <sheetName val="BOJUNGGM"/>
      <sheetName val="Sheet1"/>
      <sheetName val="BOM-Form A.1.III"/>
      <sheetName val="경비산출(20000818)"/>
      <sheetName val="12CGOU"/>
      <sheetName val="X17-TOTAL"/>
      <sheetName val="가격조사서"/>
      <sheetName val="일위대가표"/>
      <sheetName val="입찰안"/>
      <sheetName val="본선_토공_분배표"/>
      <sheetName val="BOM-Form_A_1_III"/>
      <sheetName val="본선_토공_분배표1"/>
      <sheetName val="BOM-Form_A_1_III1"/>
      <sheetName val="본선_토공_분배표2"/>
      <sheetName val="BOM-Form_A_1_III2"/>
    </sheetNames>
    <sheetDataSet>
      <sheetData sheetId="0"/>
      <sheetData sheetId="1"/>
      <sheetData sheetId="2"/>
      <sheetData sheetId="3"/>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sheetData sheetId="21"/>
      <sheetData sheetId="22"/>
      <sheetData sheetId="23"/>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YCLE"/>
      <sheetName val="Sch"/>
      <sheetName val="SUB-CONTR"/>
      <sheetName val="Sub-contracting"/>
      <sheetName val="Calculation sheet"/>
      <sheetName val="PRICE BID"/>
      <sheetName val="Calculation_sheet1"/>
      <sheetName val="PRICE_BID1"/>
      <sheetName val="Calculation_sheet"/>
      <sheetName val="PRICE_BID"/>
    </sheetNames>
    <sheetDataSet>
      <sheetData sheetId="0"/>
      <sheetData sheetId="1" refreshError="1">
        <row r="8">
          <cell r="A8" t="str">
            <v>01</v>
          </cell>
          <cell r="B8" t="str">
            <v>ENABLING WORKS</v>
          </cell>
        </row>
        <row r="9">
          <cell r="B9" t="str">
            <v>SOIL INVESTIGATION</v>
          </cell>
          <cell r="C9">
            <v>1</v>
          </cell>
          <cell r="D9">
            <v>39091</v>
          </cell>
          <cell r="E9">
            <v>39091</v>
          </cell>
          <cell r="F9">
            <v>39112</v>
          </cell>
          <cell r="G9">
            <v>39119</v>
          </cell>
          <cell r="H9">
            <v>39098</v>
          </cell>
          <cell r="I9">
            <v>39133</v>
          </cell>
          <cell r="K9">
            <v>39112</v>
          </cell>
          <cell r="N9">
            <v>39119</v>
          </cell>
          <cell r="Q9">
            <v>39126</v>
          </cell>
          <cell r="T9">
            <v>39133</v>
          </cell>
        </row>
        <row r="10">
          <cell r="B10" t="str">
            <v>SITE OFFICE</v>
          </cell>
          <cell r="C10">
            <v>1</v>
          </cell>
          <cell r="D10">
            <v>39116</v>
          </cell>
          <cell r="E10">
            <v>39116</v>
          </cell>
          <cell r="F10">
            <v>39144</v>
          </cell>
          <cell r="G10">
            <v>39158</v>
          </cell>
          <cell r="H10">
            <v>39123</v>
          </cell>
          <cell r="I10">
            <v>39172</v>
          </cell>
          <cell r="K10">
            <v>39144</v>
          </cell>
          <cell r="N10">
            <v>39158</v>
          </cell>
          <cell r="Q10">
            <v>39165</v>
          </cell>
          <cell r="T10">
            <v>39172</v>
          </cell>
        </row>
        <row r="11">
          <cell r="B11" t="str">
            <v>CONSTRUCTION WATER</v>
          </cell>
          <cell r="C11">
            <v>1</v>
          </cell>
          <cell r="D11">
            <v>39116</v>
          </cell>
          <cell r="E11">
            <v>39116</v>
          </cell>
          <cell r="F11">
            <v>39144</v>
          </cell>
          <cell r="G11">
            <v>39158</v>
          </cell>
          <cell r="H11">
            <v>39123</v>
          </cell>
          <cell r="I11">
            <v>39172</v>
          </cell>
          <cell r="K11">
            <v>39144</v>
          </cell>
          <cell r="N11">
            <v>39158</v>
          </cell>
          <cell r="Q11">
            <v>39165</v>
          </cell>
          <cell r="T11">
            <v>39172</v>
          </cell>
        </row>
        <row r="12">
          <cell r="B12" t="str">
            <v>CONSTRUCTION POWER</v>
          </cell>
          <cell r="C12">
            <v>1</v>
          </cell>
          <cell r="D12">
            <v>39116</v>
          </cell>
          <cell r="E12">
            <v>39116</v>
          </cell>
          <cell r="F12">
            <v>39144</v>
          </cell>
          <cell r="G12">
            <v>39158</v>
          </cell>
          <cell r="H12">
            <v>39123</v>
          </cell>
          <cell r="I12">
            <v>39172</v>
          </cell>
          <cell r="K12">
            <v>39144</v>
          </cell>
          <cell r="N12">
            <v>39158</v>
          </cell>
          <cell r="Q12">
            <v>39165</v>
          </cell>
          <cell r="T12">
            <v>39172</v>
          </cell>
        </row>
        <row r="13">
          <cell r="B13" t="str">
            <v>WAREHOUSE/ OPEN YARD</v>
          </cell>
          <cell r="C13">
            <v>1</v>
          </cell>
          <cell r="D13">
            <v>39116</v>
          </cell>
          <cell r="E13">
            <v>39116</v>
          </cell>
          <cell r="F13">
            <v>39144</v>
          </cell>
          <cell r="G13">
            <v>39158</v>
          </cell>
          <cell r="H13">
            <v>39123</v>
          </cell>
          <cell r="I13">
            <v>39172</v>
          </cell>
          <cell r="K13">
            <v>39144</v>
          </cell>
          <cell r="N13">
            <v>39158</v>
          </cell>
          <cell r="Q13">
            <v>39165</v>
          </cell>
          <cell r="T13">
            <v>39172</v>
          </cell>
        </row>
        <row r="14">
          <cell r="A14" t="str">
            <v>02</v>
          </cell>
          <cell r="B14" t="str">
            <v>PILING</v>
          </cell>
          <cell r="C14">
            <v>5</v>
          </cell>
          <cell r="D14">
            <v>39069</v>
          </cell>
          <cell r="E14">
            <v>39069</v>
          </cell>
          <cell r="F14">
            <v>39051</v>
          </cell>
          <cell r="G14">
            <v>39052</v>
          </cell>
          <cell r="H14">
            <v>39071</v>
          </cell>
          <cell r="I14">
            <v>39052</v>
          </cell>
          <cell r="J14">
            <v>39081</v>
          </cell>
          <cell r="K14">
            <v>39075</v>
          </cell>
          <cell r="L14">
            <v>39420</v>
          </cell>
          <cell r="M14">
            <v>39077</v>
          </cell>
          <cell r="N14">
            <v>39081</v>
          </cell>
          <cell r="O14">
            <v>39073</v>
          </cell>
          <cell r="P14">
            <v>39080</v>
          </cell>
          <cell r="Q14">
            <v>39087</v>
          </cell>
          <cell r="R14">
            <v>39077</v>
          </cell>
          <cell r="S14">
            <v>39081</v>
          </cell>
          <cell r="T14">
            <v>39092</v>
          </cell>
          <cell r="U14">
            <v>39080</v>
          </cell>
          <cell r="Z14">
            <v>6.5</v>
          </cell>
        </row>
        <row r="15">
          <cell r="A15" t="str">
            <v>03</v>
          </cell>
          <cell r="B15" t="str">
            <v>CIVIL / STRL</v>
          </cell>
          <cell r="C15">
            <v>11</v>
          </cell>
          <cell r="D15">
            <v>39149</v>
          </cell>
          <cell r="E15">
            <v>39149</v>
          </cell>
          <cell r="F15">
            <v>39184</v>
          </cell>
          <cell r="G15">
            <v>39205</v>
          </cell>
          <cell r="H15">
            <v>39156</v>
          </cell>
          <cell r="I15">
            <v>39233</v>
          </cell>
          <cell r="J15">
            <v>16</v>
          </cell>
          <cell r="K15">
            <v>39184</v>
          </cell>
          <cell r="N15">
            <v>39205</v>
          </cell>
          <cell r="Q15">
            <v>39219</v>
          </cell>
          <cell r="T15">
            <v>39233</v>
          </cell>
          <cell r="Z15">
            <v>16</v>
          </cell>
        </row>
        <row r="16">
          <cell r="A16" t="str">
            <v>04</v>
          </cell>
          <cell r="B16" t="str">
            <v>BUILDINGS</v>
          </cell>
          <cell r="C16">
            <v>11</v>
          </cell>
          <cell r="D16">
            <v>39179</v>
          </cell>
          <cell r="E16">
            <v>39179</v>
          </cell>
          <cell r="F16">
            <v>39214</v>
          </cell>
          <cell r="G16">
            <v>39235</v>
          </cell>
          <cell r="H16">
            <v>39186</v>
          </cell>
          <cell r="I16">
            <v>39263</v>
          </cell>
          <cell r="J16">
            <v>12</v>
          </cell>
          <cell r="K16">
            <v>39214</v>
          </cell>
          <cell r="N16">
            <v>39235</v>
          </cell>
          <cell r="Q16">
            <v>39249</v>
          </cell>
          <cell r="T16">
            <v>39263</v>
          </cell>
          <cell r="Z16">
            <v>12</v>
          </cell>
        </row>
        <row r="17">
          <cell r="A17" t="str">
            <v>05</v>
          </cell>
          <cell r="B17" t="str">
            <v>U/G PIPING</v>
          </cell>
          <cell r="C17">
            <v>6</v>
          </cell>
          <cell r="D17">
            <v>39210</v>
          </cell>
          <cell r="E17">
            <v>39210</v>
          </cell>
          <cell r="F17">
            <v>39245</v>
          </cell>
          <cell r="G17">
            <v>39266</v>
          </cell>
          <cell r="H17">
            <v>39217</v>
          </cell>
          <cell r="I17">
            <v>39294</v>
          </cell>
          <cell r="J17">
            <v>6</v>
          </cell>
          <cell r="K17">
            <v>39245</v>
          </cell>
          <cell r="N17">
            <v>39266</v>
          </cell>
          <cell r="Q17">
            <v>39280</v>
          </cell>
          <cell r="T17">
            <v>39294</v>
          </cell>
          <cell r="Z17">
            <v>6</v>
          </cell>
        </row>
        <row r="18">
          <cell r="A18" t="str">
            <v>06</v>
          </cell>
          <cell r="B18" t="str">
            <v>A/G PIPING AND EQUIPMENT ERECTION</v>
          </cell>
          <cell r="C18">
            <v>18</v>
          </cell>
          <cell r="D18">
            <v>39256</v>
          </cell>
          <cell r="E18">
            <v>39256</v>
          </cell>
          <cell r="F18">
            <v>39305</v>
          </cell>
          <cell r="G18">
            <v>39347</v>
          </cell>
          <cell r="H18">
            <v>39263</v>
          </cell>
          <cell r="I18">
            <v>39382</v>
          </cell>
          <cell r="J18">
            <v>18</v>
          </cell>
          <cell r="K18">
            <v>39305</v>
          </cell>
          <cell r="N18">
            <v>39347</v>
          </cell>
          <cell r="Q18">
            <v>39368</v>
          </cell>
          <cell r="T18">
            <v>39382</v>
          </cell>
          <cell r="Z18">
            <v>18</v>
          </cell>
        </row>
        <row r="19">
          <cell r="A19" t="str">
            <v>07</v>
          </cell>
          <cell r="B19" t="str">
            <v>HEAVY LIFT</v>
          </cell>
          <cell r="C19">
            <v>5</v>
          </cell>
          <cell r="D19">
            <v>39595</v>
          </cell>
          <cell r="E19">
            <v>39595</v>
          </cell>
          <cell r="F19">
            <v>39644</v>
          </cell>
          <cell r="G19">
            <v>39686</v>
          </cell>
          <cell r="H19">
            <v>39602</v>
          </cell>
          <cell r="I19">
            <v>39721</v>
          </cell>
          <cell r="J19">
            <v>6</v>
          </cell>
          <cell r="K19">
            <v>39644</v>
          </cell>
          <cell r="N19">
            <v>39686</v>
          </cell>
          <cell r="Q19">
            <v>39707</v>
          </cell>
          <cell r="T19">
            <v>39721</v>
          </cell>
          <cell r="Z19">
            <v>6</v>
          </cell>
        </row>
        <row r="20">
          <cell r="A20" t="str">
            <v>08</v>
          </cell>
          <cell r="B20" t="str">
            <v>ELECTRICAL WORK</v>
          </cell>
          <cell r="C20">
            <v>9</v>
          </cell>
          <cell r="D20">
            <v>39420</v>
          </cell>
          <cell r="E20">
            <v>39420</v>
          </cell>
          <cell r="F20">
            <v>39462</v>
          </cell>
          <cell r="G20">
            <v>39483</v>
          </cell>
          <cell r="H20">
            <v>39427</v>
          </cell>
          <cell r="I20">
            <v>39518</v>
          </cell>
          <cell r="J20">
            <v>14</v>
          </cell>
          <cell r="K20">
            <v>39462</v>
          </cell>
          <cell r="N20">
            <v>39483</v>
          </cell>
          <cell r="Q20">
            <v>39504</v>
          </cell>
          <cell r="T20">
            <v>39518</v>
          </cell>
          <cell r="Z20">
            <v>14</v>
          </cell>
        </row>
        <row r="21">
          <cell r="A21" t="str">
            <v>09</v>
          </cell>
          <cell r="B21" t="str">
            <v>INSTRUMENTATION WORK</v>
          </cell>
          <cell r="C21">
            <v>10</v>
          </cell>
          <cell r="D21">
            <v>39450</v>
          </cell>
          <cell r="E21">
            <v>39450</v>
          </cell>
          <cell r="F21">
            <v>39492</v>
          </cell>
          <cell r="G21">
            <v>39513</v>
          </cell>
          <cell r="H21">
            <v>39457</v>
          </cell>
          <cell r="I21">
            <v>39548</v>
          </cell>
          <cell r="J21">
            <v>13</v>
          </cell>
          <cell r="K21">
            <v>39492</v>
          </cell>
          <cell r="N21">
            <v>39513</v>
          </cell>
          <cell r="Q21">
            <v>39534</v>
          </cell>
          <cell r="T21">
            <v>39548</v>
          </cell>
          <cell r="Z21">
            <v>13</v>
          </cell>
        </row>
        <row r="22">
          <cell r="A22" t="str">
            <v>10</v>
          </cell>
          <cell r="B22" t="str">
            <v>INSULATION WORK</v>
          </cell>
          <cell r="C22">
            <v>5</v>
          </cell>
          <cell r="D22">
            <v>39525</v>
          </cell>
          <cell r="E22">
            <v>39525</v>
          </cell>
          <cell r="F22">
            <v>39560</v>
          </cell>
          <cell r="G22">
            <v>39581</v>
          </cell>
          <cell r="H22">
            <v>39532</v>
          </cell>
          <cell r="I22">
            <v>39609</v>
          </cell>
          <cell r="J22">
            <v>11</v>
          </cell>
          <cell r="K22">
            <v>39560</v>
          </cell>
          <cell r="N22">
            <v>39581</v>
          </cell>
          <cell r="Q22">
            <v>39595</v>
          </cell>
          <cell r="T22">
            <v>39609</v>
          </cell>
          <cell r="Z22">
            <v>11</v>
          </cell>
        </row>
        <row r="23">
          <cell r="A23" t="str">
            <v>11</v>
          </cell>
          <cell r="B23" t="str">
            <v>PAINTING WORK</v>
          </cell>
          <cell r="C23">
            <v>5</v>
          </cell>
          <cell r="D23">
            <v>39555</v>
          </cell>
          <cell r="E23">
            <v>39555</v>
          </cell>
          <cell r="F23">
            <v>39590</v>
          </cell>
          <cell r="G23">
            <v>39611</v>
          </cell>
          <cell r="H23">
            <v>39562</v>
          </cell>
          <cell r="I23">
            <v>39639</v>
          </cell>
          <cell r="J23">
            <v>10</v>
          </cell>
          <cell r="K23">
            <v>39590</v>
          </cell>
          <cell r="N23">
            <v>39611</v>
          </cell>
          <cell r="Q23">
            <v>39625</v>
          </cell>
          <cell r="T23">
            <v>39639</v>
          </cell>
          <cell r="Z23">
            <v>10</v>
          </cell>
        </row>
        <row r="24">
          <cell r="A24" t="str">
            <v>12</v>
          </cell>
          <cell r="B24" t="str">
            <v>FIRE PROOFING</v>
          </cell>
          <cell r="C24">
            <v>5</v>
          </cell>
          <cell r="D24">
            <v>39585</v>
          </cell>
          <cell r="E24">
            <v>39585</v>
          </cell>
          <cell r="F24">
            <v>39620</v>
          </cell>
          <cell r="G24">
            <v>39641</v>
          </cell>
          <cell r="H24">
            <v>39592</v>
          </cell>
          <cell r="I24">
            <v>39669</v>
          </cell>
          <cell r="J24">
            <v>9</v>
          </cell>
          <cell r="K24">
            <v>39620</v>
          </cell>
          <cell r="N24">
            <v>39641</v>
          </cell>
          <cell r="Q24">
            <v>39655</v>
          </cell>
          <cell r="T24">
            <v>39669</v>
          </cell>
          <cell r="Z24">
            <v>9</v>
          </cell>
        </row>
        <row r="25">
          <cell r="A25" t="str">
            <v>13</v>
          </cell>
          <cell r="B25" t="str">
            <v>MISCELLENEOUS</v>
          </cell>
          <cell r="C25">
            <v>5</v>
          </cell>
          <cell r="D25">
            <v>39713</v>
          </cell>
          <cell r="E25">
            <v>39713</v>
          </cell>
          <cell r="F25">
            <v>39748</v>
          </cell>
          <cell r="G25">
            <v>39769</v>
          </cell>
          <cell r="H25">
            <v>39720</v>
          </cell>
          <cell r="I25">
            <v>39797</v>
          </cell>
          <cell r="J25">
            <v>8</v>
          </cell>
          <cell r="K25">
            <v>39748</v>
          </cell>
          <cell r="N25">
            <v>39769</v>
          </cell>
          <cell r="Q25">
            <v>39783</v>
          </cell>
          <cell r="T25">
            <v>39797</v>
          </cell>
          <cell r="Z25">
            <v>8</v>
          </cell>
        </row>
      </sheetData>
      <sheetData sheetId="2"/>
      <sheetData sheetId="3" refreshError="1"/>
      <sheetData sheetId="4" refreshError="1"/>
      <sheetData sheetId="5" refreshError="1"/>
      <sheetData sheetId="6"/>
      <sheetData sheetId="7"/>
      <sheetData sheetId="8"/>
      <sheetData sheetId="9"/>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RSTAT"/>
      <sheetName val="SUMMARY"/>
      <sheetName val="PROGRESS"/>
      <sheetName val="PHYCLNT"/>
      <sheetName val="PROCCLNT"/>
      <sheetName val="ENGGCLNT"/>
      <sheetName val="ORDCLNT"/>
      <sheetName val="MFGCLNT"/>
      <sheetName val="SUB-CONTR"/>
      <sheetName val="CONSTCLNT"/>
      <sheetName val="PHY"/>
      <sheetName val="PROCESS"/>
      <sheetName val="ENGG"/>
      <sheetName val="HMTD"/>
      <sheetName val="ARCH"/>
      <sheetName val="STRL"/>
      <sheetName val="PVES"/>
      <sheetName val="MECH"/>
      <sheetName val="GCIV"/>
      <sheetName val="ROTA"/>
      <sheetName val="PPNG"/>
      <sheetName val="ELEC"/>
      <sheetName val="INST"/>
      <sheetName val="ORD."/>
      <sheetName val="TEND."/>
      <sheetName val="MFG."/>
      <sheetName val="CONSTN."/>
      <sheetName val="EIS"/>
      <sheetName val="ORD_"/>
      <sheetName val="TEND_"/>
      <sheetName val="MFG_"/>
      <sheetName val="CONSTN_"/>
      <sheetName val="PRICE BID"/>
      <sheetName val="SCHEDULE"/>
      <sheetName val="ORD_2"/>
      <sheetName val="TEND_2"/>
      <sheetName val="MFG_2"/>
      <sheetName val="CONSTN_2"/>
      <sheetName val="PRICE_BID1"/>
      <sheetName val="ORD_1"/>
      <sheetName val="TEND_1"/>
      <sheetName val="MFG_1"/>
      <sheetName val="CONSTN_1"/>
      <sheetName val="PRICE_BID"/>
    </sheetNames>
    <sheetDataSet>
      <sheetData sheetId="0"/>
      <sheetData sheetId="1"/>
      <sheetData sheetId="2" refreshError="1">
        <row r="18">
          <cell r="F18" t="str">
            <v>MTHLY. SCH. INT.</v>
          </cell>
        </row>
        <row r="19">
          <cell r="F19" t="str">
            <v>MON. SCH.</v>
          </cell>
        </row>
        <row r="35">
          <cell r="F35" t="str">
            <v>DCI-SCH. INT</v>
          </cell>
        </row>
        <row r="38">
          <cell r="F38" t="str">
            <v>MCI-SCH. INT.</v>
          </cell>
        </row>
        <row r="47">
          <cell r="F47" t="str">
            <v>DCI-SCH. INT</v>
          </cell>
        </row>
        <row r="50">
          <cell r="F50" t="str">
            <v>MCI-SCH. INT.</v>
          </cell>
        </row>
        <row r="59">
          <cell r="F59" t="str">
            <v>DCI-SCH. INT</v>
          </cell>
        </row>
        <row r="62">
          <cell r="F62" t="str">
            <v>MCI-SCH. INT.</v>
          </cell>
        </row>
        <row r="71">
          <cell r="F71" t="str">
            <v>DCI-SCH. INT</v>
          </cell>
        </row>
        <row r="74">
          <cell r="F74" t="str">
            <v>MCI-SCH. INT.</v>
          </cell>
        </row>
        <row r="83">
          <cell r="F83" t="str">
            <v>DCI-SCH. INT</v>
          </cell>
        </row>
        <row r="86">
          <cell r="F86" t="str">
            <v>MCI-SCH. INT.</v>
          </cell>
        </row>
        <row r="95">
          <cell r="F95" t="str">
            <v>DCI-SCH. INT</v>
          </cell>
        </row>
        <row r="98">
          <cell r="F98" t="str">
            <v>MCI-SCH. INT.</v>
          </cell>
        </row>
        <row r="104">
          <cell r="F104" t="str">
            <v>MTHLY. SCH. INT.</v>
          </cell>
        </row>
        <row r="110">
          <cell r="F110" t="str">
            <v>MTHLY. SCH. INT.</v>
          </cell>
        </row>
        <row r="119">
          <cell r="F119" t="str">
            <v>DCI-SCH. INT</v>
          </cell>
        </row>
        <row r="122">
          <cell r="F122" t="str">
            <v>MCI-SCH. INT.</v>
          </cell>
        </row>
        <row r="131">
          <cell r="F131" t="str">
            <v>DCI-SCH. INT</v>
          </cell>
        </row>
        <row r="134">
          <cell r="F134" t="str">
            <v>MCI-SCH. INT.</v>
          </cell>
        </row>
        <row r="156">
          <cell r="F156" t="str">
            <v>MTHLY. SCH. INT.</v>
          </cell>
        </row>
        <row r="157">
          <cell r="F157" t="str">
            <v>MON- SCH.</v>
          </cell>
        </row>
        <row r="162">
          <cell r="F162" t="str">
            <v>MTHLY. SCH. INT.</v>
          </cell>
        </row>
        <row r="163">
          <cell r="F163" t="str">
            <v>MON- SCH.</v>
          </cell>
        </row>
        <row r="168">
          <cell r="F168" t="str">
            <v>MTHLY. SCH. INT.</v>
          </cell>
        </row>
        <row r="169">
          <cell r="F169" t="str">
            <v>MON- SCH.</v>
          </cell>
        </row>
        <row r="174">
          <cell r="F174" t="str">
            <v>MTHLY. SCH. INT.</v>
          </cell>
        </row>
        <row r="175">
          <cell r="F175" t="str">
            <v>MON- SCH.</v>
          </cell>
        </row>
        <row r="180">
          <cell r="F180" t="str">
            <v>MTHLY. SCH. INT.</v>
          </cell>
        </row>
        <row r="181">
          <cell r="F181" t="str">
            <v>MON- SCH.</v>
          </cell>
        </row>
        <row r="186">
          <cell r="F186" t="str">
            <v>MTHLY. SCH. INT.</v>
          </cell>
        </row>
        <row r="187">
          <cell r="F187" t="str">
            <v>MON- SCH.</v>
          </cell>
        </row>
        <row r="192">
          <cell r="F192" t="str">
            <v>MTHLY. SCH. INT.</v>
          </cell>
        </row>
        <row r="193">
          <cell r="F193" t="str">
            <v>MON- SCH.</v>
          </cell>
        </row>
        <row r="198">
          <cell r="F198" t="str">
            <v>MTHLY. SCH. INT.</v>
          </cell>
        </row>
        <row r="199">
          <cell r="F199" t="str">
            <v>MON- SCH.</v>
          </cell>
        </row>
        <row r="210">
          <cell r="F210" t="str">
            <v>MTHLY. SCH. INT.</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refreshError="1"/>
      <sheetData sheetId="33" refreshError="1"/>
      <sheetData sheetId="34"/>
      <sheetData sheetId="35"/>
      <sheetData sheetId="36"/>
      <sheetData sheetId="37"/>
      <sheetData sheetId="38"/>
      <sheetData sheetId="39"/>
      <sheetData sheetId="40"/>
      <sheetData sheetId="41"/>
      <sheetData sheetId="42"/>
      <sheetData sheetId="43"/>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Unit Job"/>
      <sheetName val="Mat.rsc(R.Ton)"/>
      <sheetName val="Lab.rsc"/>
      <sheetName val="노무비Lab.rsc"/>
      <sheetName val="Equip.rsc"/>
      <sheetName val="Equip.rsc 2"/>
      <sheetName val="Unit_Job"/>
      <sheetName val="Mat_rsc(R_Ton)"/>
      <sheetName val="Lab_rsc"/>
      <sheetName val="노무비Lab_rsc"/>
      <sheetName val="Equip_rsc"/>
      <sheetName val="Equip_rsc_2"/>
      <sheetName val="price bid"/>
      <sheetName val="Steel Table"/>
      <sheetName val="VALIDATION"/>
      <sheetName val="convert lat, long to utm"/>
    </sheetNames>
    <sheetDataSet>
      <sheetData sheetId="0">
        <row r="9">
          <cell r="E9">
            <v>1.1000000000000001</v>
          </cell>
        </row>
        <row r="1002">
          <cell r="O1002">
            <v>0</v>
          </cell>
        </row>
      </sheetData>
      <sheetData sheetId="1">
        <row r="903">
          <cell r="BB903">
            <v>251.72</v>
          </cell>
        </row>
      </sheetData>
      <sheetData sheetId="2">
        <row r="11">
          <cell r="C11" t="str">
            <v>Block Layer</v>
          </cell>
        </row>
      </sheetData>
      <sheetData sheetId="3">
        <row r="2">
          <cell r="F2" t="str">
            <v>삼국 인력 효율</v>
          </cell>
        </row>
        <row r="4">
          <cell r="W4" t="str">
            <v>필리핀Skilled</v>
          </cell>
        </row>
        <row r="5">
          <cell r="W5" t="str">
            <v>필리핀Unskilled</v>
          </cell>
        </row>
        <row r="6">
          <cell r="W6" t="str">
            <v>태국Skilled</v>
          </cell>
        </row>
        <row r="7">
          <cell r="W7" t="str">
            <v>태국Unskilled</v>
          </cell>
        </row>
        <row r="8">
          <cell r="W8" t="str">
            <v>인도Skilled</v>
          </cell>
        </row>
        <row r="9">
          <cell r="W9" t="str">
            <v>인도Unskilled</v>
          </cell>
        </row>
        <row r="10">
          <cell r="W10" t="str">
            <v>인도네시아Skilled</v>
          </cell>
        </row>
        <row r="11">
          <cell r="W11" t="str">
            <v>인도네시아Unskilled</v>
          </cell>
        </row>
        <row r="12">
          <cell r="W12" t="str">
            <v>터키Skilled</v>
          </cell>
        </row>
        <row r="13">
          <cell r="W13" t="str">
            <v>터키Unskilled</v>
          </cell>
        </row>
        <row r="14">
          <cell r="W14" t="str">
            <v>중국Skilled</v>
          </cell>
        </row>
        <row r="15">
          <cell r="W15" t="str">
            <v>중국Unskilled</v>
          </cell>
        </row>
        <row r="16">
          <cell r="W16" t="str">
            <v>방글라데시Skilled</v>
          </cell>
        </row>
        <row r="17">
          <cell r="W17" t="str">
            <v>방글라데시Unskilled</v>
          </cell>
        </row>
        <row r="18">
          <cell r="W18" t="str">
            <v>네팔Skilled</v>
          </cell>
        </row>
        <row r="19">
          <cell r="W19" t="str">
            <v>네팔Unskilled</v>
          </cell>
        </row>
        <row r="20">
          <cell r="W20" t="str">
            <v>현지인Skilled</v>
          </cell>
        </row>
        <row r="21">
          <cell r="W21" t="str">
            <v>현지인Unskilled</v>
          </cell>
        </row>
        <row r="22">
          <cell r="W22" t="str">
            <v>한국인Skilled</v>
          </cell>
        </row>
        <row r="23">
          <cell r="W23" t="str">
            <v>한국인Unskilled</v>
          </cell>
        </row>
      </sheetData>
      <sheetData sheetId="4"/>
      <sheetData sheetId="5"/>
      <sheetData sheetId="6">
        <row r="9">
          <cell r="E9">
            <v>1.1000000000000001</v>
          </cell>
        </row>
      </sheetData>
      <sheetData sheetId="7">
        <row r="903">
          <cell r="BB903">
            <v>251.72</v>
          </cell>
        </row>
      </sheetData>
      <sheetData sheetId="8">
        <row r="11">
          <cell r="C11" t="str">
            <v>Block Layer</v>
          </cell>
        </row>
      </sheetData>
      <sheetData sheetId="9">
        <row r="2">
          <cell r="F2" t="str">
            <v>삼국 인력 효율</v>
          </cell>
        </row>
      </sheetData>
      <sheetData sheetId="10"/>
      <sheetData sheetId="11"/>
      <sheetData sheetId="12" refreshError="1"/>
      <sheetData sheetId="13" refreshError="1"/>
      <sheetData sheetId="14" refreshError="1"/>
      <sheetData sheetId="15" refreshError="1"/>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REINF."/>
      <sheetName val="SKETCH"/>
      <sheetName val="LOADS"/>
      <sheetName val="Cover"/>
      <sheetName val="Content"/>
      <sheetName val="19545"/>
      <sheetName val="19546"/>
      <sheetName val="19547"/>
      <sheetName val="19552"/>
      <sheetName val="19553"/>
      <sheetName val="19554"/>
      <sheetName val="19555"/>
      <sheetName val="19556"/>
      <sheetName val="19557"/>
      <sheetName val="19558"/>
      <sheetName val="19559"/>
      <sheetName val="19563"/>
      <sheetName val="19579"/>
      <sheetName val="19580-1"/>
      <sheetName val="19580-2"/>
      <sheetName val="19580-3"/>
      <sheetName val="19580-4"/>
      <sheetName val="19580-5"/>
      <sheetName val="19580-6"/>
      <sheetName val="19580-7"/>
      <sheetName val="19580-8"/>
      <sheetName val="19580-9"/>
      <sheetName val="19580-10"/>
      <sheetName val="19580-11"/>
      <sheetName val="19593"/>
      <sheetName val="19594"/>
      <sheetName val="19560"/>
      <sheetName val="19585"/>
      <sheetName val="19587"/>
      <sheetName val="19589"/>
      <sheetName val="19591"/>
      <sheetName val="19598-1"/>
      <sheetName val="19598-2"/>
      <sheetName val="19598-3"/>
      <sheetName val="19598-4"/>
      <sheetName val="19602"/>
      <sheetName val="19603"/>
      <sheetName val="19604"/>
      <sheetName val="19605"/>
      <sheetName val="19606"/>
      <sheetName val="19572-1"/>
      <sheetName val="19572-2"/>
      <sheetName val="19572-3"/>
      <sheetName val="19572-4"/>
      <sheetName val="19572-5"/>
      <sheetName val="19572-6"/>
      <sheetName val="19573"/>
      <sheetName val="19574"/>
      <sheetName val="19575"/>
      <sheetName val="19576"/>
      <sheetName val="19577"/>
      <sheetName val="REINF_"/>
      <sheetName val="REINF_2"/>
      <sheetName val="REINF_1"/>
    </sheetNames>
    <sheetDataSet>
      <sheetData sheetId="0" refreshError="1">
        <row r="1">
          <cell r="A1" t="str">
            <v>A</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sheetData sheetId="58"/>
      <sheetData sheetId="59"/>
    </sheetDataSet>
  </externalBook>
</externalLink>
</file>

<file path=xl/externalLinks/externalLink5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XXX"/>
      <sheetName val="가공총괄표"/>
      <sheetName val="자재LIST"/>
      <sheetName val="운반중량집계"/>
      <sheetName val="운반중량산출"/>
      <sheetName val="철골가공조립"/>
      <sheetName val="용접집계표"/>
      <sheetName val="용접집계"/>
      <sheetName val="운반중량"/>
      <sheetName val="도장집계"/>
      <sheetName val="도장면적"/>
      <sheetName val="판재LIST"/>
      <sheetName val="형강재판재산출"/>
      <sheetName val="비계공"/>
      <sheetName val="집계표V"/>
      <sheetName val="집계표(WH)"/>
      <sheetName val="집계표(PL)"/>
      <sheetName val="철골세우기"/>
      <sheetName val="단중표"/>
      <sheetName val="VALIDATION"/>
      <sheetName val="convert lat, long to utm"/>
      <sheetName val="main"/>
      <sheetName val="X1D02"/>
      <sheetName val="X2D02"/>
      <sheetName val="convert_lat,_long_to_utm1"/>
      <sheetName val="convert_lat,_long_to_utm"/>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row r="13">
          <cell r="S13">
            <v>20</v>
          </cell>
          <cell r="T13">
            <v>0.68</v>
          </cell>
        </row>
        <row r="14">
          <cell r="S14">
            <v>30</v>
          </cell>
          <cell r="T14">
            <v>0.76</v>
          </cell>
        </row>
        <row r="15">
          <cell r="S15">
            <v>40</v>
          </cell>
          <cell r="T15">
            <v>0.84</v>
          </cell>
        </row>
        <row r="16">
          <cell r="S16">
            <v>50</v>
          </cell>
          <cell r="T16">
            <v>0.91</v>
          </cell>
        </row>
        <row r="17">
          <cell r="S17">
            <v>60</v>
          </cell>
          <cell r="T17">
            <v>0.97</v>
          </cell>
        </row>
        <row r="18">
          <cell r="S18">
            <v>70</v>
          </cell>
          <cell r="T18">
            <v>1.04</v>
          </cell>
        </row>
        <row r="19">
          <cell r="S19">
            <v>80</v>
          </cell>
          <cell r="T19">
            <v>1.1100000000000001</v>
          </cell>
        </row>
        <row r="20">
          <cell r="S20">
            <v>90</v>
          </cell>
          <cell r="T20">
            <v>1.1599999999999999</v>
          </cell>
        </row>
        <row r="21">
          <cell r="S21">
            <v>100</v>
          </cell>
          <cell r="T21">
            <v>1.21</v>
          </cell>
        </row>
        <row r="22">
          <cell r="S22">
            <v>110</v>
          </cell>
          <cell r="T22">
            <v>1.26</v>
          </cell>
        </row>
        <row r="23">
          <cell r="S23">
            <v>120</v>
          </cell>
          <cell r="T23">
            <v>1.3</v>
          </cell>
        </row>
      </sheetData>
      <sheetData sheetId="19" refreshError="1"/>
      <sheetData sheetId="20" refreshError="1"/>
      <sheetData sheetId="21" refreshError="1"/>
      <sheetData sheetId="22" refreshError="1"/>
      <sheetData sheetId="23" refreshError="1"/>
      <sheetData sheetId="24"/>
      <sheetData sheetId="25"/>
    </sheetDataSet>
  </externalBook>
</externalLink>
</file>

<file path=xl/externalLinks/externalLink5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XXX"/>
      <sheetName val="가공총괄표"/>
      <sheetName val="자재LIST"/>
      <sheetName val="운반중량집계"/>
      <sheetName val="운반중량산출"/>
      <sheetName val="철골가공조립"/>
      <sheetName val="용접집계표"/>
      <sheetName val="용접집계"/>
      <sheetName val="운반중량"/>
      <sheetName val="도장집계"/>
      <sheetName val="도장면적"/>
      <sheetName val="판재LIST"/>
      <sheetName val="형강재판재산출"/>
      <sheetName val="비계공"/>
      <sheetName val="집계표V"/>
      <sheetName val="집계표(WH)"/>
      <sheetName val="집계표(PL)"/>
      <sheetName val="철골세우기"/>
      <sheetName val="단중표"/>
      <sheetName val="Cash Flow-1"/>
      <sheetName val="price bid"/>
      <sheetName val="Setup"/>
      <sheetName val="Cash_Flow-11"/>
      <sheetName val="price_bid1"/>
      <sheetName val="Cash_Flow-1"/>
      <sheetName val="price_bi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row r="2">
          <cell r="G2" t="str">
            <v>D10</v>
          </cell>
        </row>
        <row r="13">
          <cell r="S13">
            <v>20</v>
          </cell>
          <cell r="T13">
            <v>0.68</v>
          </cell>
        </row>
        <row r="14">
          <cell r="S14">
            <v>30</v>
          </cell>
          <cell r="T14">
            <v>0.76</v>
          </cell>
        </row>
        <row r="15">
          <cell r="S15">
            <v>40</v>
          </cell>
          <cell r="T15">
            <v>0.84</v>
          </cell>
        </row>
        <row r="16">
          <cell r="S16">
            <v>50</v>
          </cell>
          <cell r="T16">
            <v>0.91</v>
          </cell>
        </row>
        <row r="17">
          <cell r="S17">
            <v>60</v>
          </cell>
          <cell r="T17">
            <v>0.97</v>
          </cell>
        </row>
        <row r="18">
          <cell r="S18">
            <v>70</v>
          </cell>
          <cell r="T18">
            <v>1.04</v>
          </cell>
        </row>
        <row r="19">
          <cell r="S19">
            <v>80</v>
          </cell>
          <cell r="T19">
            <v>1.1100000000000001</v>
          </cell>
        </row>
        <row r="20">
          <cell r="S20">
            <v>90</v>
          </cell>
          <cell r="T20">
            <v>1.1599999999999999</v>
          </cell>
        </row>
        <row r="21">
          <cell r="S21">
            <v>100</v>
          </cell>
          <cell r="T21">
            <v>1.21</v>
          </cell>
        </row>
        <row r="22">
          <cell r="S22">
            <v>110</v>
          </cell>
          <cell r="T22">
            <v>1.26</v>
          </cell>
        </row>
        <row r="23">
          <cell r="S23">
            <v>120</v>
          </cell>
          <cell r="T23">
            <v>1.3</v>
          </cell>
        </row>
      </sheetData>
      <sheetData sheetId="19" refreshError="1"/>
      <sheetData sheetId="20" refreshError="1"/>
      <sheetData sheetId="21" refreshError="1"/>
      <sheetData sheetId="22"/>
      <sheetData sheetId="23"/>
      <sheetData sheetId="24"/>
      <sheetData sheetId="25"/>
    </sheetDataSet>
  </externalBook>
</externalLink>
</file>

<file path=xl/externalLinks/externalLink5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품"/>
      <sheetName val="단가목록"/>
      <sheetName val="직종별 비율"/>
      <sheetName val="주요자재 단가검토"/>
      <sheetName val="단위변환"/>
      <sheetName val="품검색기"/>
      <sheetName val="직종별_비율"/>
      <sheetName val="주요자재_단가검토"/>
      <sheetName val="ELECT"/>
      <sheetName val="직종별_비율2"/>
      <sheetName val="주요자재_단가검토2"/>
      <sheetName val="직종별_비율1"/>
      <sheetName val="주요자재_단가검토1"/>
    </sheetNames>
    <sheetDataSet>
      <sheetData sheetId="0" refreshError="1"/>
      <sheetData sheetId="1"/>
      <sheetData sheetId="2">
        <row r="2">
          <cell r="D2" t="str">
            <v>SU</v>
          </cell>
        </row>
        <row r="3">
          <cell r="D3" t="str">
            <v>FO</v>
          </cell>
        </row>
        <row r="4">
          <cell r="D4" t="str">
            <v>SC</v>
          </cell>
        </row>
        <row r="5">
          <cell r="D5" t="str">
            <v>CA</v>
          </cell>
        </row>
        <row r="6">
          <cell r="D6" t="str">
            <v>RE</v>
          </cell>
        </row>
        <row r="7">
          <cell r="D7" t="str">
            <v>CO</v>
          </cell>
        </row>
        <row r="8">
          <cell r="D8" t="str">
            <v>MA</v>
          </cell>
        </row>
        <row r="9">
          <cell r="D9" t="str">
            <v>PL</v>
          </cell>
        </row>
        <row r="10">
          <cell r="D10" t="str">
            <v>PA</v>
          </cell>
        </row>
        <row r="11">
          <cell r="D11" t="str">
            <v>ST</v>
          </cell>
        </row>
        <row r="12">
          <cell r="D12" t="str">
            <v>OT</v>
          </cell>
        </row>
        <row r="13">
          <cell r="D13" t="str">
            <v>CL</v>
          </cell>
        </row>
      </sheetData>
      <sheetData sheetId="3" refreshError="1"/>
      <sheetData sheetId="4" refreshError="1"/>
      <sheetData sheetId="5" refreshError="1"/>
      <sheetData sheetId="6">
        <row r="2">
          <cell r="D2" t="str">
            <v>SU</v>
          </cell>
        </row>
      </sheetData>
      <sheetData sheetId="7"/>
      <sheetData sheetId="8" refreshError="1"/>
      <sheetData sheetId="9">
        <row r="2">
          <cell r="D2" t="str">
            <v>SU</v>
          </cell>
        </row>
      </sheetData>
      <sheetData sheetId="10"/>
      <sheetData sheetId="11">
        <row r="2">
          <cell r="D2" t="str">
            <v>SU</v>
          </cell>
        </row>
      </sheetData>
      <sheetData sheetId="12"/>
    </sheetDataSet>
  </externalBook>
</externalLink>
</file>

<file path=xl/externalLinks/externalLink5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dt"/>
      <sheetName val="표지-1"/>
      <sheetName val="표지-2"/>
      <sheetName val="목차"/>
      <sheetName val="가공총괄표"/>
      <sheetName val="자재LIST"/>
      <sheetName val="운반중량집계"/>
      <sheetName val="운반중량산출"/>
      <sheetName val="총집계표 "/>
      <sheetName val="용접집계표"/>
      <sheetName val="용접산출 "/>
      <sheetName val="철골가공조립"/>
      <sheetName val="도장집계"/>
      <sheetName val="도장면적"/>
      <sheetName val="비계공"/>
      <sheetName val="단중표"/>
      <sheetName val="총집계표_"/>
      <sheetName val="용접산출_"/>
      <sheetName val="총집계표_2"/>
      <sheetName val="용접산출_2"/>
      <sheetName val="총집계표_1"/>
      <sheetName val="용접산출_1"/>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row r="2">
          <cell r="G2" t="str">
            <v>D10</v>
          </cell>
          <cell r="H2">
            <v>0.56000000000000005</v>
          </cell>
        </row>
        <row r="3">
          <cell r="G3" t="str">
            <v>D13</v>
          </cell>
          <cell r="H3">
            <v>0.995</v>
          </cell>
        </row>
        <row r="4">
          <cell r="G4" t="str">
            <v>D16</v>
          </cell>
          <cell r="H4">
            <v>1.56</v>
          </cell>
        </row>
        <row r="5">
          <cell r="G5" t="str">
            <v>D19</v>
          </cell>
          <cell r="H5">
            <v>2.25</v>
          </cell>
        </row>
        <row r="6">
          <cell r="G6" t="str">
            <v>D22</v>
          </cell>
          <cell r="H6">
            <v>3.04</v>
          </cell>
        </row>
        <row r="7">
          <cell r="G7" t="str">
            <v>D25</v>
          </cell>
          <cell r="H7">
            <v>3.98</v>
          </cell>
        </row>
        <row r="8">
          <cell r="G8" t="str">
            <v>D32</v>
          </cell>
          <cell r="H8">
            <v>6.23</v>
          </cell>
        </row>
        <row r="9">
          <cell r="G9" t="str">
            <v>D35</v>
          </cell>
          <cell r="H9">
            <v>7.51</v>
          </cell>
        </row>
        <row r="10">
          <cell r="G10" t="str">
            <v>D38</v>
          </cell>
          <cell r="H10">
            <v>8.9499999999999993</v>
          </cell>
        </row>
        <row r="11">
          <cell r="G11" t="str">
            <v>φ6</v>
          </cell>
          <cell r="H11">
            <v>0.222</v>
          </cell>
        </row>
        <row r="12">
          <cell r="G12" t="str">
            <v>φ7</v>
          </cell>
          <cell r="H12">
            <v>0.30199999999999999</v>
          </cell>
        </row>
        <row r="13">
          <cell r="G13" t="str">
            <v>φ8</v>
          </cell>
          <cell r="H13">
            <v>0.39500000000000002</v>
          </cell>
        </row>
        <row r="14">
          <cell r="G14" t="str">
            <v>φ9</v>
          </cell>
          <cell r="H14">
            <v>0.499</v>
          </cell>
        </row>
        <row r="15">
          <cell r="G15" t="str">
            <v>φ10</v>
          </cell>
          <cell r="H15">
            <v>0.61699999999999999</v>
          </cell>
        </row>
        <row r="16">
          <cell r="G16" t="str">
            <v>φ11</v>
          </cell>
          <cell r="H16">
            <v>0.746</v>
          </cell>
        </row>
        <row r="17">
          <cell r="G17" t="str">
            <v>φ12</v>
          </cell>
          <cell r="H17">
            <v>0.88800000000000001</v>
          </cell>
        </row>
        <row r="18">
          <cell r="G18" t="str">
            <v>φ13</v>
          </cell>
          <cell r="H18">
            <v>1.04</v>
          </cell>
        </row>
        <row r="19">
          <cell r="G19" t="str">
            <v>φ16</v>
          </cell>
          <cell r="H19">
            <v>1.58</v>
          </cell>
        </row>
        <row r="20">
          <cell r="G20" t="str">
            <v>φ19</v>
          </cell>
          <cell r="H20">
            <v>2.23</v>
          </cell>
        </row>
        <row r="21">
          <cell r="G21" t="str">
            <v>φ20</v>
          </cell>
          <cell r="H21">
            <v>2.4700000000000002</v>
          </cell>
        </row>
        <row r="22">
          <cell r="G22" t="str">
            <v>φ21</v>
          </cell>
          <cell r="H22">
            <v>2.72</v>
          </cell>
        </row>
        <row r="23">
          <cell r="G23" t="str">
            <v>φ22</v>
          </cell>
          <cell r="H23">
            <v>2.98</v>
          </cell>
        </row>
        <row r="24">
          <cell r="G24" t="str">
            <v>φ23</v>
          </cell>
          <cell r="H24">
            <v>3.26</v>
          </cell>
        </row>
        <row r="25">
          <cell r="G25" t="str">
            <v>φ24</v>
          </cell>
          <cell r="H25">
            <v>3.55</v>
          </cell>
        </row>
        <row r="26">
          <cell r="G26" t="str">
            <v>φ25</v>
          </cell>
          <cell r="H26">
            <v>3.85</v>
          </cell>
        </row>
        <row r="27">
          <cell r="G27" t="str">
            <v>φ26</v>
          </cell>
          <cell r="H27">
            <v>4.17</v>
          </cell>
        </row>
        <row r="28">
          <cell r="G28" t="str">
            <v>φ28</v>
          </cell>
          <cell r="H28">
            <v>4.83</v>
          </cell>
        </row>
        <row r="29">
          <cell r="G29" t="str">
            <v>φ30</v>
          </cell>
          <cell r="H29">
            <v>5.55</v>
          </cell>
        </row>
        <row r="30">
          <cell r="G30" t="str">
            <v>φ32</v>
          </cell>
          <cell r="H30">
            <v>6.31</v>
          </cell>
        </row>
        <row r="31">
          <cell r="G31" t="str">
            <v>φ34</v>
          </cell>
          <cell r="H31">
            <v>7.13</v>
          </cell>
        </row>
        <row r="32">
          <cell r="G32" t="str">
            <v>φ36</v>
          </cell>
          <cell r="H32">
            <v>7.99</v>
          </cell>
        </row>
        <row r="33">
          <cell r="G33" t="str">
            <v>φ38</v>
          </cell>
          <cell r="H33">
            <v>8.9</v>
          </cell>
        </row>
        <row r="34">
          <cell r="G34" t="str">
            <v>φ40</v>
          </cell>
          <cell r="H34">
            <v>9.8699999999999992</v>
          </cell>
        </row>
        <row r="35">
          <cell r="G35" t="str">
            <v>φ42</v>
          </cell>
          <cell r="H35">
            <v>10.9</v>
          </cell>
        </row>
        <row r="36">
          <cell r="G36" t="str">
            <v>φ45</v>
          </cell>
          <cell r="H36">
            <v>11.9</v>
          </cell>
        </row>
        <row r="37">
          <cell r="G37" t="str">
            <v>φ46</v>
          </cell>
          <cell r="H37">
            <v>13</v>
          </cell>
        </row>
        <row r="38">
          <cell r="G38" t="str">
            <v>φ48</v>
          </cell>
          <cell r="H38">
            <v>14.2</v>
          </cell>
        </row>
        <row r="39">
          <cell r="G39" t="str">
            <v>φ50</v>
          </cell>
          <cell r="H39">
            <v>15.4</v>
          </cell>
        </row>
        <row r="40">
          <cell r="G40" t="str">
            <v>φ55</v>
          </cell>
          <cell r="H40">
            <v>18.7</v>
          </cell>
        </row>
        <row r="41">
          <cell r="G41" t="str">
            <v>φ60</v>
          </cell>
          <cell r="H41">
            <v>22.2</v>
          </cell>
        </row>
        <row r="42">
          <cell r="G42" t="str">
            <v>φ65</v>
          </cell>
          <cell r="H42">
            <v>26</v>
          </cell>
        </row>
        <row r="43">
          <cell r="G43" t="str">
            <v>φ70</v>
          </cell>
          <cell r="H43">
            <v>30.2</v>
          </cell>
        </row>
        <row r="44">
          <cell r="G44" t="str">
            <v>φ75</v>
          </cell>
          <cell r="H44">
            <v>34.700000000000003</v>
          </cell>
        </row>
        <row r="45">
          <cell r="G45" t="str">
            <v>φ80</v>
          </cell>
          <cell r="H45">
            <v>39.5</v>
          </cell>
        </row>
        <row r="46">
          <cell r="G46" t="str">
            <v>φ85</v>
          </cell>
          <cell r="H46">
            <v>44.5</v>
          </cell>
        </row>
        <row r="47">
          <cell r="G47" t="str">
            <v>φ90</v>
          </cell>
          <cell r="H47">
            <v>49.9</v>
          </cell>
        </row>
        <row r="48">
          <cell r="G48" t="str">
            <v>φ100</v>
          </cell>
          <cell r="H48">
            <v>61.7</v>
          </cell>
        </row>
        <row r="49">
          <cell r="G49" t="str">
            <v>φ110</v>
          </cell>
          <cell r="H49">
            <v>74.599999999999994</v>
          </cell>
        </row>
        <row r="50">
          <cell r="G50" t="str">
            <v>φ120</v>
          </cell>
          <cell r="H50">
            <v>88.8</v>
          </cell>
        </row>
        <row r="51">
          <cell r="G51" t="str">
            <v>φ130</v>
          </cell>
          <cell r="H51">
            <v>104</v>
          </cell>
        </row>
        <row r="52">
          <cell r="G52" t="str">
            <v>φ140</v>
          </cell>
          <cell r="H52">
            <v>121</v>
          </cell>
        </row>
        <row r="53">
          <cell r="G53" t="str">
            <v>φ150</v>
          </cell>
          <cell r="H53">
            <v>139</v>
          </cell>
        </row>
        <row r="54">
          <cell r="G54" t="str">
            <v>φ160</v>
          </cell>
          <cell r="H54">
            <v>158</v>
          </cell>
        </row>
        <row r="55">
          <cell r="G55" t="str">
            <v>φ170</v>
          </cell>
          <cell r="H55">
            <v>178</v>
          </cell>
        </row>
        <row r="56">
          <cell r="G56" t="str">
            <v>φ180</v>
          </cell>
          <cell r="H56">
            <v>200</v>
          </cell>
        </row>
        <row r="57">
          <cell r="G57" t="str">
            <v>φ190</v>
          </cell>
          <cell r="H57">
            <v>223</v>
          </cell>
        </row>
        <row r="58">
          <cell r="G58" t="str">
            <v>φ200</v>
          </cell>
          <cell r="H58">
            <v>247</v>
          </cell>
        </row>
        <row r="59">
          <cell r="G59" t="str">
            <v>φ210</v>
          </cell>
          <cell r="H59">
            <v>272</v>
          </cell>
        </row>
        <row r="60">
          <cell r="G60" t="str">
            <v>φ220</v>
          </cell>
          <cell r="H60">
            <v>298</v>
          </cell>
        </row>
        <row r="61">
          <cell r="G61" t="str">
            <v>φ230</v>
          </cell>
          <cell r="H61">
            <v>326</v>
          </cell>
        </row>
        <row r="62">
          <cell r="G62" t="str">
            <v>φ240</v>
          </cell>
          <cell r="H62">
            <v>355</v>
          </cell>
        </row>
        <row r="63">
          <cell r="G63" t="str">
            <v>φ250</v>
          </cell>
          <cell r="H63">
            <v>385</v>
          </cell>
        </row>
      </sheetData>
      <sheetData sheetId="16"/>
      <sheetData sheetId="17"/>
      <sheetData sheetId="18"/>
      <sheetData sheetId="19"/>
      <sheetData sheetId="20"/>
      <sheetData sheetId="21"/>
    </sheetDataSet>
  </externalBook>
</externalLink>
</file>

<file path=xl/externalLinks/externalLink5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현장199911"/>
      <sheetName val="현장장비배치현황"/>
      <sheetName val="현장(PQ용)"/>
      <sheetName val="현장"/>
      <sheetName val="법인1999110"/>
      <sheetName val="법인"/>
      <sheetName val="환율199911"/>
      <sheetName val="현장일반사항"/>
      <sheetName val="Sheet1"/>
      <sheetName val="할증 "/>
      <sheetName val="환율CHANGE"/>
      <sheetName val="BOM-Form A.1.III"/>
      <sheetName val="Dir_Mech_E10101"/>
      <sheetName val="Dir_Mech_E08966"/>
      <sheetName val="전체직접공사비"/>
      <sheetName val="Comm_Rel_Test"/>
      <sheetName val="Sheet2"/>
      <sheetName val="Sheet3"/>
      <sheetName val="집계표"/>
      <sheetName val="내역서"/>
      <sheetName val="아국인기능직및삼국인_현지인력"/>
      <sheetName val="SPDC's Const &amp; Fab Site Fac "/>
      <sheetName val="비품수량"/>
      <sheetName val="Container"/>
      <sheetName val="할증_"/>
      <sheetName val="BOM-Form_A_1_III"/>
      <sheetName val="SPDC's_Const_&amp;_Fab_Site_Fac_"/>
      <sheetName val="main"/>
      <sheetName val="X1D02"/>
      <sheetName val="X2D02"/>
      <sheetName val="PROGRESS"/>
      <sheetName val="할증_2"/>
      <sheetName val="BOM-Form_A_1_III2"/>
      <sheetName val="SPDC's_Const_&amp;_Fab_Site_Fac_2"/>
      <sheetName val="할증_1"/>
      <sheetName val="BOM-Form_A_1_III1"/>
      <sheetName val="SPDC's_Const_&amp;_Fab_Site_Fac_1"/>
    </sheetNames>
    <sheetDataSet>
      <sheetData sheetId="0"/>
      <sheetData sheetId="1"/>
      <sheetData sheetId="2"/>
      <sheetData sheetId="3"/>
      <sheetData sheetId="4"/>
      <sheetData sheetId="5"/>
      <sheetData sheetId="6" refreshError="1">
        <row r="1">
          <cell r="A1" t="str">
            <v>화폐</v>
          </cell>
          <cell r="B1" t="str">
            <v>기준환율</v>
          </cell>
        </row>
        <row r="2">
          <cell r="A2" t="str">
            <v>CD</v>
          </cell>
          <cell r="B2">
            <v>3417</v>
          </cell>
        </row>
        <row r="3">
          <cell r="A3" t="str">
            <v>LD</v>
          </cell>
          <cell r="B3">
            <v>0.46</v>
          </cell>
        </row>
        <row r="4">
          <cell r="A4" t="str">
            <v>LS</v>
          </cell>
          <cell r="B4">
            <v>2400</v>
          </cell>
        </row>
        <row r="5">
          <cell r="A5" t="str">
            <v>M$</v>
          </cell>
          <cell r="B5">
            <v>3.8</v>
          </cell>
        </row>
        <row r="6">
          <cell r="A6" t="str">
            <v>NR</v>
          </cell>
          <cell r="B6">
            <v>96.9</v>
          </cell>
        </row>
        <row r="7">
          <cell r="A7" t="str">
            <v>PPS</v>
          </cell>
          <cell r="B7">
            <v>40.700000000000003</v>
          </cell>
        </row>
        <row r="8">
          <cell r="A8" t="str">
            <v>RS</v>
          </cell>
          <cell r="B8">
            <v>51.8</v>
          </cell>
        </row>
        <row r="9">
          <cell r="A9" t="str">
            <v>USD</v>
          </cell>
          <cell r="B9">
            <v>1</v>
          </cell>
        </row>
        <row r="10">
          <cell r="A10" t="str">
            <v>SR</v>
          </cell>
          <cell r="B10">
            <v>3.75</v>
          </cell>
        </row>
        <row r="11">
          <cell r="A11" t="str">
            <v>VND</v>
          </cell>
          <cell r="B11">
            <v>14004</v>
          </cell>
        </row>
      </sheetData>
      <sheetData sheetId="7" refreshError="1"/>
      <sheetData sheetId="8" refreshError="1"/>
      <sheetData sheetId="9" refreshError="1"/>
      <sheetData sheetId="10"/>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sheetData sheetId="25"/>
      <sheetData sheetId="26"/>
      <sheetData sheetId="27" refreshError="1"/>
      <sheetData sheetId="28" refreshError="1"/>
      <sheetData sheetId="29" refreshError="1"/>
      <sheetData sheetId="30" refreshError="1"/>
      <sheetData sheetId="31"/>
      <sheetData sheetId="32"/>
      <sheetData sheetId="33"/>
      <sheetData sheetId="34"/>
      <sheetData sheetId="35"/>
      <sheetData sheetId="36"/>
    </sheetDataSet>
  </externalBook>
</externalLink>
</file>

<file path=xl/externalLinks/externalLink5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SS 2"/>
      <sheetName val="MSS_2"/>
      <sheetName val="Setup"/>
      <sheetName val="ELECT"/>
      <sheetName val="MSS_22"/>
      <sheetName val="MSS_21"/>
    </sheetNames>
    <sheetDataSet>
      <sheetData sheetId="0">
        <row r="1">
          <cell r="B1" t="str">
            <v xml:space="preserve">  ANNEX-3   BILL  OF  QUANTITY  AND  COST  BREAKDOWN  </v>
          </cell>
          <cell r="I1" t="str">
            <v xml:space="preserve">    C O S T     B R E A K D O W N</v>
          </cell>
        </row>
        <row r="2">
          <cell r="I2" t="str">
            <v xml:space="preserve">  FWBS 4100   BUILDING  WORKS  </v>
          </cell>
        </row>
        <row r="3">
          <cell r="C3" t="str">
            <v>WORK  CATEGORY  4100</v>
          </cell>
          <cell r="D3" t="str">
            <v>MAIN SUBSTATION 2      BLDG.NO. 211</v>
          </cell>
        </row>
        <row r="5">
          <cell r="F5" t="str">
            <v>LABOR</v>
          </cell>
          <cell r="I5" t="str">
            <v>MATERIAL</v>
          </cell>
          <cell r="K5" t="str">
            <v>EQUIPMENT</v>
          </cell>
          <cell r="L5" t="str">
            <v>OTHERS</v>
          </cell>
          <cell r="M5" t="str">
            <v>TOTAL COST</v>
          </cell>
          <cell r="N5" t="str">
            <v>BQ UNIT COST</v>
          </cell>
        </row>
        <row r="6">
          <cell r="B6" t="str">
            <v>FWBS CODE</v>
          </cell>
          <cell r="C6" t="str">
            <v>DESCRIPTION</v>
          </cell>
          <cell r="D6" t="str">
            <v>UNIT</v>
          </cell>
          <cell r="E6" t="str">
            <v>QUANTITY</v>
          </cell>
          <cell r="F6" t="str">
            <v>MANHOURS</v>
          </cell>
          <cell r="G6" t="str">
            <v>$/MH</v>
          </cell>
          <cell r="H6" t="str">
            <v>COST</v>
          </cell>
          <cell r="I6" t="str">
            <v>$/BQ</v>
          </cell>
          <cell r="J6" t="str">
            <v>COST</v>
          </cell>
          <cell r="K6" t="str">
            <v>COST</v>
          </cell>
          <cell r="L6" t="str">
            <v>COST</v>
          </cell>
          <cell r="M6" t="str">
            <v>(12)</v>
          </cell>
          <cell r="N6" t="str">
            <v>$/BQ</v>
          </cell>
          <cell r="O6" t="str">
            <v>REMARKS</v>
          </cell>
        </row>
        <row r="7">
          <cell r="B7" t="str">
            <v>(1)</v>
          </cell>
          <cell r="C7" t="str">
            <v>(2)</v>
          </cell>
          <cell r="D7" t="str">
            <v>(3)</v>
          </cell>
          <cell r="E7" t="str">
            <v>(4)</v>
          </cell>
          <cell r="F7" t="str">
            <v>(5)</v>
          </cell>
          <cell r="G7" t="str">
            <v>(6)</v>
          </cell>
          <cell r="H7" t="str">
            <v>(7)=(5)x(6)</v>
          </cell>
          <cell r="I7" t="str">
            <v>(8)</v>
          </cell>
          <cell r="J7" t="str">
            <v>(9)=(4)x(8)</v>
          </cell>
          <cell r="K7" t="str">
            <v>(10)</v>
          </cell>
          <cell r="L7" t="str">
            <v>(11)</v>
          </cell>
          <cell r="M7" t="str">
            <v>=(7+9+10+11)</v>
          </cell>
          <cell r="N7" t="str">
            <v>(13)=(12)/(4)</v>
          </cell>
        </row>
      </sheetData>
      <sheetData sheetId="1">
        <row r="1">
          <cell r="B1" t="str">
            <v xml:space="preserve">  ANNEX-3   BILL  OF  QUANTITY  AND  COST  BREAKDOWN  </v>
          </cell>
        </row>
      </sheetData>
      <sheetData sheetId="2" refreshError="1"/>
      <sheetData sheetId="3" refreshError="1"/>
      <sheetData sheetId="4">
        <row r="1">
          <cell r="B1" t="str">
            <v xml:space="preserve">  ANNEX-3   BILL  OF  QUANTITY  AND  COST  BREAKDOWN  </v>
          </cell>
        </row>
      </sheetData>
      <sheetData sheetId="5">
        <row r="1">
          <cell r="B1" t="str">
            <v xml:space="preserve">  ANNEX-3   BILL  OF  QUANTITY  AND  COST  BREAKDOWN  </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 Page"/>
      <sheetName val="Datums"/>
      <sheetName val="Convert Lat, Long to UTM"/>
      <sheetName val="Convert UTM to Lat, Long"/>
      <sheetName val="Convert MGR to LatLong"/>
      <sheetName val="Batch Convert UTM to Lat-Long"/>
      <sheetName val="Batch Convert Lat Long To UTM"/>
      <sheetName val="Main_Page"/>
      <sheetName val="Convert_Lat,_Long_to_UTM"/>
      <sheetName val="Convert_UTM_to_Lat,_Long"/>
      <sheetName val="Convert_MGR_to_LatLong"/>
      <sheetName val="Batch_Convert_UTM_to_Lat-Long"/>
      <sheetName val="Batch_Convert_Lat_Long_To_UTM"/>
      <sheetName val="Main_Page1"/>
      <sheetName val="Convert_Lat,_Long_to_UTM1"/>
      <sheetName val="Convert_UTM_to_Lat,_Long1"/>
      <sheetName val="Convert_MGR_to_LatLong1"/>
      <sheetName val="Batch_Convert_UTM_to_Lat-Long1"/>
      <sheetName val="Batch_Convert_Lat_Long_To_UTM1"/>
    </sheetNames>
    <sheetDataSet>
      <sheetData sheetId="0" refreshError="1"/>
      <sheetData sheetId="1" refreshError="1">
        <row r="2">
          <cell r="A2">
            <v>1</v>
          </cell>
          <cell r="B2" t="str">
            <v>WGS 84</v>
          </cell>
          <cell r="C2">
            <v>6378137</v>
          </cell>
          <cell r="D2">
            <v>6356752.3141999999</v>
          </cell>
          <cell r="E2">
            <v>3.3528106647474805E-3</v>
          </cell>
          <cell r="F2">
            <v>298.25722356300003</v>
          </cell>
          <cell r="H2">
            <v>-90</v>
          </cell>
          <cell r="I2" t="str">
            <v>A</v>
          </cell>
        </row>
        <row r="3">
          <cell r="A3">
            <v>2</v>
          </cell>
          <cell r="B3" t="str">
            <v>NAD 83</v>
          </cell>
          <cell r="C3">
            <v>6378137</v>
          </cell>
          <cell r="D3">
            <v>6356752.3141999999</v>
          </cell>
          <cell r="E3">
            <v>3.3528106647474805E-3</v>
          </cell>
          <cell r="F3">
            <v>298.25722356300003</v>
          </cell>
          <cell r="H3">
            <v>-84</v>
          </cell>
          <cell r="I3" t="str">
            <v>C</v>
          </cell>
        </row>
        <row r="4">
          <cell r="A4">
            <v>3</v>
          </cell>
          <cell r="B4" t="str">
            <v>GRS 80</v>
          </cell>
          <cell r="C4">
            <v>6378137</v>
          </cell>
          <cell r="D4">
            <v>6356752.3141000001</v>
          </cell>
          <cell r="E4">
            <v>3.3528106875095227E-3</v>
          </cell>
          <cell r="F4">
            <v>298.2572215381486</v>
          </cell>
          <cell r="H4">
            <v>-72</v>
          </cell>
          <cell r="I4" t="str">
            <v>D</v>
          </cell>
        </row>
        <row r="5">
          <cell r="A5">
            <v>4</v>
          </cell>
          <cell r="B5" t="str">
            <v>WGS 72</v>
          </cell>
          <cell r="C5">
            <v>6378135</v>
          </cell>
          <cell r="D5">
            <v>6356750.5</v>
          </cell>
          <cell r="E5">
            <v>3.3527825924035788E-3</v>
          </cell>
          <cell r="F5">
            <v>298.25972082583178</v>
          </cell>
          <cell r="H5">
            <v>-64</v>
          </cell>
          <cell r="I5" t="str">
            <v>E</v>
          </cell>
        </row>
        <row r="6">
          <cell r="A6">
            <v>5</v>
          </cell>
          <cell r="B6" t="str">
            <v>Australian 1965</v>
          </cell>
          <cell r="C6">
            <v>6378160</v>
          </cell>
          <cell r="D6">
            <v>6356774.7000000002</v>
          </cell>
          <cell r="E6">
            <v>3.3528948787737863E-3</v>
          </cell>
          <cell r="F6">
            <v>298.24973229274576</v>
          </cell>
          <cell r="H6">
            <v>-56</v>
          </cell>
          <cell r="I6" t="str">
            <v>F</v>
          </cell>
        </row>
        <row r="7">
          <cell r="A7">
            <v>6</v>
          </cell>
          <cell r="B7" t="str">
            <v>Krasovsky 1940</v>
          </cell>
          <cell r="C7">
            <v>6378245</v>
          </cell>
          <cell r="D7">
            <v>6356863</v>
          </cell>
          <cell r="E7">
            <v>3.3523328125526692E-3</v>
          </cell>
          <cell r="F7">
            <v>298.29973809746514</v>
          </cell>
          <cell r="H7">
            <v>-48</v>
          </cell>
          <cell r="I7" t="str">
            <v>G</v>
          </cell>
        </row>
        <row r="8">
          <cell r="A8">
            <v>7</v>
          </cell>
          <cell r="B8" t="str">
            <v>North American 1927</v>
          </cell>
          <cell r="C8">
            <v>6378206.4000000004</v>
          </cell>
          <cell r="D8">
            <v>6356583.7999999998</v>
          </cell>
          <cell r="E8">
            <v>3.3900753039287908E-3</v>
          </cell>
          <cell r="F8">
            <v>294.97869821389821</v>
          </cell>
          <cell r="H8">
            <v>-40</v>
          </cell>
          <cell r="I8" t="str">
            <v>H</v>
          </cell>
        </row>
        <row r="9">
          <cell r="A9">
            <v>8</v>
          </cell>
          <cell r="B9" t="str">
            <v>International 1924</v>
          </cell>
          <cell r="C9">
            <v>6378388</v>
          </cell>
          <cell r="D9">
            <v>6356911.9000000004</v>
          </cell>
          <cell r="E9">
            <v>3.3670105989161568E-3</v>
          </cell>
          <cell r="F9">
            <v>296.99936208157487</v>
          </cell>
          <cell r="H9">
            <v>-32</v>
          </cell>
          <cell r="I9" t="str">
            <v>J</v>
          </cell>
        </row>
        <row r="10">
          <cell r="A10">
            <v>9</v>
          </cell>
          <cell r="B10" t="str">
            <v>Hayford 1909</v>
          </cell>
          <cell r="C10">
            <v>6378388</v>
          </cell>
          <cell r="D10">
            <v>6356911.9000000004</v>
          </cell>
          <cell r="E10">
            <v>3.3670105989161568E-3</v>
          </cell>
          <cell r="F10">
            <v>296.99936208157487</v>
          </cell>
          <cell r="H10">
            <v>-24</v>
          </cell>
          <cell r="I10" t="str">
            <v>K</v>
          </cell>
        </row>
        <row r="11">
          <cell r="A11">
            <v>10</v>
          </cell>
          <cell r="B11" t="str">
            <v>Clarke 1880</v>
          </cell>
          <cell r="C11">
            <v>6378249.0999999996</v>
          </cell>
          <cell r="D11">
            <v>6356514.9000000004</v>
          </cell>
          <cell r="E11">
            <v>3.40754957344003E-3</v>
          </cell>
          <cell r="F11">
            <v>293.46601669259593</v>
          </cell>
          <cell r="H11">
            <v>-16</v>
          </cell>
          <cell r="I11" t="str">
            <v>L</v>
          </cell>
        </row>
        <row r="12">
          <cell r="A12">
            <v>11</v>
          </cell>
          <cell r="B12" t="str">
            <v>Clarke 1866</v>
          </cell>
          <cell r="C12">
            <v>6378206.4000000004</v>
          </cell>
          <cell r="D12">
            <v>6356583.7999999998</v>
          </cell>
          <cell r="E12">
            <v>3.3900753039287908E-3</v>
          </cell>
          <cell r="F12">
            <v>294.97869821389821</v>
          </cell>
          <cell r="H12">
            <v>-8</v>
          </cell>
          <cell r="I12" t="str">
            <v>M</v>
          </cell>
        </row>
        <row r="13">
          <cell r="A13">
            <v>12</v>
          </cell>
          <cell r="B13" t="str">
            <v>Airy 1830</v>
          </cell>
          <cell r="C13">
            <v>6377563.4000000004</v>
          </cell>
          <cell r="D13">
            <v>6356256.9000000004</v>
          </cell>
          <cell r="E13">
            <v>3.3408527150039775E-3</v>
          </cell>
          <cell r="F13">
            <v>299.32477882336377</v>
          </cell>
          <cell r="H13">
            <v>0</v>
          </cell>
          <cell r="I13" t="str">
            <v>N</v>
          </cell>
        </row>
        <row r="14">
          <cell r="A14">
            <v>13</v>
          </cell>
          <cell r="B14" t="str">
            <v>Bessel 1841</v>
          </cell>
          <cell r="C14">
            <v>6377397.2000000002</v>
          </cell>
          <cell r="D14">
            <v>6356079</v>
          </cell>
          <cell r="E14">
            <v>3.34277438450912E-3</v>
          </cell>
          <cell r="F14">
            <v>299.15270520024882</v>
          </cell>
          <cell r="H14">
            <v>8</v>
          </cell>
          <cell r="I14" t="str">
            <v>P</v>
          </cell>
        </row>
        <row r="15">
          <cell r="A15">
            <v>14</v>
          </cell>
          <cell r="B15" t="str">
            <v>Everest 1830</v>
          </cell>
          <cell r="C15">
            <v>6377276.2999999998</v>
          </cell>
          <cell r="D15">
            <v>6356075.4000000004</v>
          </cell>
          <cell r="E15">
            <v>3.3244443242955368E-3</v>
          </cell>
          <cell r="F15">
            <v>300.80214990873822</v>
          </cell>
          <cell r="H15">
            <v>16</v>
          </cell>
          <cell r="I15" t="str">
            <v>Q</v>
          </cell>
        </row>
        <row r="16">
          <cell r="H16">
            <v>24</v>
          </cell>
          <cell r="I16" t="str">
            <v>R</v>
          </cell>
        </row>
        <row r="17">
          <cell r="H17">
            <v>32</v>
          </cell>
          <cell r="I17" t="str">
            <v>S</v>
          </cell>
        </row>
        <row r="18">
          <cell r="H18">
            <v>40</v>
          </cell>
          <cell r="I18" t="str">
            <v>T</v>
          </cell>
        </row>
        <row r="19">
          <cell r="H19">
            <v>48</v>
          </cell>
          <cell r="I19" t="str">
            <v>U</v>
          </cell>
        </row>
        <row r="20">
          <cell r="H20">
            <v>56</v>
          </cell>
          <cell r="I20" t="str">
            <v>V</v>
          </cell>
        </row>
        <row r="21">
          <cell r="H21">
            <v>64</v>
          </cell>
          <cell r="I21" t="str">
            <v>W</v>
          </cell>
        </row>
        <row r="22">
          <cell r="H22">
            <v>72</v>
          </cell>
          <cell r="I22" t="str">
            <v>X</v>
          </cell>
        </row>
        <row r="23">
          <cell r="H23">
            <v>84</v>
          </cell>
          <cell r="I23" t="str">
            <v>Z</v>
          </cell>
        </row>
      </sheetData>
      <sheetData sheetId="2" refreshError="1">
        <row r="2">
          <cell r="I2">
            <v>21.488133611111113</v>
          </cell>
          <cell r="J2">
            <v>0.37503868162234766</v>
          </cell>
        </row>
        <row r="3">
          <cell r="I3">
            <v>73.355073611111109</v>
          </cell>
        </row>
        <row r="4">
          <cell r="C4">
            <v>6356752.3141999999</v>
          </cell>
        </row>
        <row r="5">
          <cell r="C5">
            <v>3.3528106718309896E-3</v>
          </cell>
          <cell r="F5">
            <v>75</v>
          </cell>
        </row>
        <row r="9">
          <cell r="C9">
            <v>0.99960000000000004</v>
          </cell>
        </row>
        <row r="10">
          <cell r="C10">
            <v>8.1819190928906924E-2</v>
          </cell>
        </row>
        <row r="11">
          <cell r="C11">
            <v>6.7394967565870025E-3</v>
          </cell>
        </row>
        <row r="12">
          <cell r="C12">
            <v>1.6792203899373642E-3</v>
          </cell>
        </row>
        <row r="14">
          <cell r="C14">
            <v>6381003.5594888832</v>
          </cell>
        </row>
        <row r="16">
          <cell r="C16">
            <v>2377123.1834425419</v>
          </cell>
        </row>
        <row r="17">
          <cell r="C17">
            <v>6367449.1458008448</v>
          </cell>
        </row>
        <row r="18">
          <cell r="C18">
            <v>16038.429553159074</v>
          </cell>
        </row>
        <row r="19">
          <cell r="C19">
            <v>16.832613334334404</v>
          </cell>
        </row>
        <row r="20">
          <cell r="C20">
            <v>2.1984404273757349E-2</v>
          </cell>
        </row>
        <row r="21">
          <cell r="C21">
            <v>3.1270521795044842E-4</v>
          </cell>
        </row>
        <row r="23">
          <cell r="C23">
            <v>-2.8709381439051811E-2</v>
          </cell>
        </row>
        <row r="26">
          <cell r="C26">
            <v>2376172.3341691648</v>
          </cell>
        </row>
        <row r="27">
          <cell r="C27">
            <v>1087040.1456829067</v>
          </cell>
        </row>
        <row r="28">
          <cell r="C28">
            <v>384132.4621689716</v>
          </cell>
        </row>
        <row r="29">
          <cell r="C29">
            <v>5935107.0441388842</v>
          </cell>
        </row>
        <row r="30">
          <cell r="C30">
            <v>728720.68820236402</v>
          </cell>
        </row>
      </sheetData>
      <sheetData sheetId="3" refreshError="1">
        <row r="1">
          <cell r="F1">
            <v>2968449.3587000002</v>
          </cell>
        </row>
        <row r="2">
          <cell r="F2">
            <v>588642.39989999996</v>
          </cell>
        </row>
        <row r="5">
          <cell r="C5">
            <v>8.1819190928906924E-2</v>
          </cell>
        </row>
        <row r="6">
          <cell r="C6">
            <v>6.7394967565870025E-3</v>
          </cell>
        </row>
        <row r="10">
          <cell r="C10">
            <v>2969637.2135854345</v>
          </cell>
        </row>
        <row r="11">
          <cell r="C11">
            <v>0.46637784543277383</v>
          </cell>
        </row>
        <row r="12">
          <cell r="C12">
            <v>1.6792203899373788E-3</v>
          </cell>
        </row>
        <row r="13">
          <cell r="C13">
            <v>2.5188265897211743E-3</v>
          </cell>
        </row>
        <row r="14">
          <cell r="C14">
            <v>3.7009490512848485E-6</v>
          </cell>
        </row>
        <row r="15">
          <cell r="C15">
            <v>7.4478138147885742E-9</v>
          </cell>
        </row>
        <row r="16">
          <cell r="C16">
            <v>1.7035993382806964E-11</v>
          </cell>
        </row>
        <row r="17">
          <cell r="C17">
            <v>0.46840467289291593</v>
          </cell>
        </row>
        <row r="20">
          <cell r="C20">
            <v>5.3658581120608218E-3</v>
          </cell>
        </row>
        <row r="21">
          <cell r="C21">
            <v>0.25599608037317595</v>
          </cell>
        </row>
        <row r="22">
          <cell r="C22">
            <v>6382492.7600417919</v>
          </cell>
        </row>
        <row r="23">
          <cell r="C23">
            <v>6348427.9961796571</v>
          </cell>
        </row>
        <row r="24">
          <cell r="C24">
            <v>-1.389392426789665E-2</v>
          </cell>
        </row>
        <row r="26">
          <cell r="C26">
            <v>0.50867546472411285</v>
          </cell>
        </row>
        <row r="27">
          <cell r="C27">
            <v>9.652056578102372E-5</v>
          </cell>
        </row>
        <row r="28">
          <cell r="C28">
            <v>8.9449312841283724E-9</v>
          </cell>
        </row>
        <row r="29">
          <cell r="C29">
            <v>8.6812683572881542E-13</v>
          </cell>
        </row>
        <row r="31">
          <cell r="C31">
            <v>-1.389392426789665E-2</v>
          </cell>
        </row>
        <row r="32">
          <cell r="C32">
            <v>-6.7828403606730909E-7</v>
          </cell>
        </row>
        <row r="33">
          <cell r="C33">
            <v>-5.9471991065865479E-11</v>
          </cell>
        </row>
      </sheetData>
      <sheetData sheetId="4" refreshError="1"/>
      <sheetData sheetId="5" refreshError="1"/>
      <sheetData sheetId="6" refreshError="1"/>
      <sheetData sheetId="7"/>
      <sheetData sheetId="8">
        <row r="2">
          <cell r="I2">
            <v>21.488133611111113</v>
          </cell>
        </row>
      </sheetData>
      <sheetData sheetId="9">
        <row r="1">
          <cell r="F1">
            <v>2968449.3587000002</v>
          </cell>
        </row>
      </sheetData>
      <sheetData sheetId="10"/>
      <sheetData sheetId="11"/>
      <sheetData sheetId="12"/>
      <sheetData sheetId="13"/>
      <sheetData sheetId="14">
        <row r="2">
          <cell r="I2">
            <v>21.488133611111113</v>
          </cell>
        </row>
      </sheetData>
      <sheetData sheetId="15">
        <row r="1">
          <cell r="F1">
            <v>2968449.3587000002</v>
          </cell>
        </row>
      </sheetData>
      <sheetData sheetId="16"/>
      <sheetData sheetId="17"/>
      <sheetData sheetId="18"/>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ttach-5 (Final)"/>
      <sheetName val="Attach-5 (Old)"/>
      <sheetName val="직종별"/>
      <sheetName val="직급별"/>
      <sheetName val="Total"/>
      <sheetName val="1. Sch_Area0"/>
      <sheetName val="2. Sch_Area1"/>
      <sheetName val="3. Sch_Area2"/>
      <sheetName val="4. Sch_Area3"/>
      <sheetName val="5. Sch_Area4"/>
      <sheetName val="6. Admin"/>
      <sheetName val="7. HSES"/>
      <sheetName val="8. PJ Control"/>
      <sheetName val="9. Field Eng."/>
      <sheetName val="10. Material"/>
      <sheetName val="11. QA,QC"/>
      <sheetName val="12.Constr Eq"/>
      <sheetName val="13. Temp.Fac"/>
      <sheetName val="14. Pipe Fab"/>
      <sheetName val="15. Tank"/>
      <sheetName val="16. Pipe Erec."/>
      <sheetName val="17. Steel Struc."/>
      <sheetName val="18. Equip."/>
      <sheetName val="19. Electrical"/>
      <sheetName val="20. Instrument"/>
      <sheetName val="21. Paint"/>
      <sheetName val="22. Insulation"/>
      <sheetName val="23. S.Handover"/>
      <sheetName val="24. Interface"/>
      <sheetName val="Name"/>
      <sheetName val="Name(직급)"/>
      <sheetName val="qry_equipment_plan_by_wbs"/>
      <sheetName val="Sheet1"/>
      <sheetName val="Attach-5_(Final)"/>
      <sheetName val="Attach-5_(Old)"/>
      <sheetName val="1__Sch_Area0"/>
      <sheetName val="2__Sch_Area1"/>
      <sheetName val="3__Sch_Area2"/>
      <sheetName val="4__Sch_Area3"/>
      <sheetName val="5__Sch_Area4"/>
      <sheetName val="6__Admin"/>
      <sheetName val="7__HSES"/>
      <sheetName val="8__PJ_Control"/>
      <sheetName val="9__Field_Eng_"/>
      <sheetName val="10__Material"/>
      <sheetName val="11__QA,QC"/>
      <sheetName val="12_Constr_Eq"/>
      <sheetName val="13__Temp_Fac"/>
      <sheetName val="14__Pipe_Fab"/>
      <sheetName val="15__Tank"/>
      <sheetName val="16__Pipe_Erec_"/>
      <sheetName val="17__Steel_Struc_"/>
      <sheetName val="18__Equip_"/>
      <sheetName val="19__Electrical"/>
      <sheetName val="20__Instrument"/>
      <sheetName val="21__Paint"/>
      <sheetName val="22__Insulation"/>
      <sheetName val="23__S_Handover"/>
      <sheetName val="24__Interface"/>
      <sheetName val="Convert Lat, Long to UTM"/>
      <sheetName val="Convert UTM to Lat, Long"/>
      <sheetName val="Datums"/>
      <sheetName val="Attach-5_(Final)2"/>
      <sheetName val="Attach-5_(Old)2"/>
      <sheetName val="1__Sch_Area02"/>
      <sheetName val="2__Sch_Area12"/>
      <sheetName val="3__Sch_Area22"/>
      <sheetName val="4__Sch_Area32"/>
      <sheetName val="5__Sch_Area42"/>
      <sheetName val="6__Admin2"/>
      <sheetName val="7__HSES2"/>
      <sheetName val="8__PJ_Control2"/>
      <sheetName val="9__Field_Eng_2"/>
      <sheetName val="10__Material2"/>
      <sheetName val="11__QA,QC2"/>
      <sheetName val="12_Constr_Eq2"/>
      <sheetName val="13__Temp_Fac2"/>
      <sheetName val="14__Pipe_Fab2"/>
      <sheetName val="15__Tank2"/>
      <sheetName val="16__Pipe_Erec_2"/>
      <sheetName val="17__Steel_Struc_2"/>
      <sheetName val="18__Equip_2"/>
      <sheetName val="19__Electrical2"/>
      <sheetName val="20__Instrument2"/>
      <sheetName val="21__Paint2"/>
      <sheetName val="22__Insulation2"/>
      <sheetName val="23__S_Handover2"/>
      <sheetName val="24__Interface2"/>
      <sheetName val="Convert_Lat,_Long_to_UTM1"/>
      <sheetName val="Convert_UTM_to_Lat,_Long1"/>
      <sheetName val="Attach-5_(Final)1"/>
      <sheetName val="Attach-5_(Old)1"/>
      <sheetName val="1__Sch_Area01"/>
      <sheetName val="2__Sch_Area11"/>
      <sheetName val="3__Sch_Area21"/>
      <sheetName val="4__Sch_Area31"/>
      <sheetName val="5__Sch_Area41"/>
      <sheetName val="6__Admin1"/>
      <sheetName val="7__HSES1"/>
      <sheetName val="8__PJ_Control1"/>
      <sheetName val="9__Field_Eng_1"/>
      <sheetName val="10__Material1"/>
      <sheetName val="11__QA,QC1"/>
      <sheetName val="12_Constr_Eq1"/>
      <sheetName val="13__Temp_Fac1"/>
      <sheetName val="14__Pipe_Fab1"/>
      <sheetName val="15__Tank1"/>
      <sheetName val="16__Pipe_Erec_1"/>
      <sheetName val="17__Steel_Struc_1"/>
      <sheetName val="18__Equip_1"/>
      <sheetName val="19__Electrical1"/>
      <sheetName val="20__Instrument1"/>
      <sheetName val="21__Paint1"/>
      <sheetName val="22__Insulation1"/>
      <sheetName val="23__S_Handover1"/>
      <sheetName val="24__Interface1"/>
      <sheetName val="Convert_Lat,_Long_to_UTM"/>
      <sheetName val="Convert_UTM_to_Lat,_Long"/>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ow r="5">
          <cell r="U5" t="str">
            <v>JM</v>
          </cell>
          <cell r="W5" t="str">
            <v>CJ</v>
          </cell>
          <cell r="Y5" t="str">
            <v>T</v>
          </cell>
        </row>
        <row r="6">
          <cell r="U6" t="str">
            <v>SM</v>
          </cell>
          <cell r="W6" t="str">
            <v>GJ</v>
          </cell>
        </row>
        <row r="7">
          <cell r="U7" t="str">
            <v>BJ</v>
          </cell>
          <cell r="W7" t="str">
            <v>DR</v>
          </cell>
        </row>
        <row r="8">
          <cell r="U8" t="str">
            <v>CJ</v>
          </cell>
          <cell r="W8" t="str">
            <v>SW</v>
          </cell>
        </row>
        <row r="9">
          <cell r="U9" t="str">
            <v>GJ</v>
          </cell>
          <cell r="W9" t="str">
            <v>SV</v>
          </cell>
        </row>
        <row r="10">
          <cell r="U10" t="str">
            <v>DR</v>
          </cell>
        </row>
        <row r="11">
          <cell r="U11" t="str">
            <v>SW</v>
          </cell>
        </row>
      </sheetData>
      <sheetData sheetId="30" refreshError="1"/>
      <sheetData sheetId="31" refreshError="1"/>
      <sheetData sheetId="32" refreshError="1"/>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refreshError="1"/>
      <sheetData sheetId="60" refreshError="1"/>
      <sheetData sheetId="61" refreshError="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실행화면"/>
      <sheetName val="단중"/>
      <sheetName val="프로그램"/>
      <sheetName val="단중표"/>
    </sheetNames>
    <sheetDataSet>
      <sheetData sheetId="0" refreshError="1"/>
      <sheetData sheetId="1" refreshError="1"/>
      <sheetData sheetId="2" refreshError="1"/>
      <sheetData sheetId="3" refreshError="1">
        <row r="5">
          <cell r="AF5">
            <v>75</v>
          </cell>
        </row>
        <row r="8">
          <cell r="AF8">
            <v>37</v>
          </cell>
        </row>
        <row r="11">
          <cell r="AF11">
            <v>41</v>
          </cell>
        </row>
        <row r="14">
          <cell r="AF14">
            <v>10</v>
          </cell>
        </row>
        <row r="17">
          <cell r="AF17">
            <v>16</v>
          </cell>
        </row>
        <row r="20">
          <cell r="AF20">
            <v>28</v>
          </cell>
        </row>
        <row r="23">
          <cell r="AF23">
            <v>36</v>
          </cell>
        </row>
        <row r="26">
          <cell r="AF26">
            <v>67</v>
          </cell>
        </row>
        <row r="29">
          <cell r="AF29">
            <v>50</v>
          </cell>
        </row>
        <row r="32">
          <cell r="AF32">
            <v>6</v>
          </cell>
        </row>
        <row r="35">
          <cell r="AF35">
            <v>29</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Instruction"/>
    </sheetNames>
    <sheetDataSet>
      <sheetData sheetId="0"/>
      <sheetData sheetId="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no"?><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S68"/>
  <sheetViews>
    <sheetView tabSelected="1" view="pageBreakPreview" topLeftCell="B2" zoomScale="55" zoomScaleNormal="55" zoomScaleSheetLayoutView="55" workbookViewId="0">
      <selection activeCell="B2" sqref="B2:M2"/>
    </sheetView>
  </sheetViews>
  <sheetFormatPr defaultRowHeight="12.6" x14ac:dyDescent="0.3"/>
  <cols>
    <col min="1" max="1" customWidth="true" style="7" width="33.0" collapsed="false"/>
    <col min="2" max="2" customWidth="true" style="7" width="200.5546875" collapsed="false"/>
    <col min="3" max="3" customWidth="true" style="59" width="21.109375" collapsed="false"/>
    <col min="4" max="4" customWidth="true" style="7" width="11.88671875" collapsed="false"/>
    <col min="5" max="5" customWidth="true" style="7" width="48.5546875" collapsed="false"/>
    <col min="6" max="6" customWidth="true" style="7" width="37.33203125" collapsed="false"/>
    <col min="7" max="7" customWidth="true" style="7" width="11.109375" collapsed="false"/>
    <col min="8" max="8" customWidth="true" style="7" width="35.88671875" collapsed="false"/>
    <col min="9" max="9" customWidth="true" style="7" width="12.88671875" collapsed="false"/>
    <col min="10" max="10" customWidth="true" style="7" width="26.6640625" collapsed="false"/>
    <col min="11" max="11" customWidth="true" style="7" width="35.6640625" collapsed="false"/>
    <col min="12" max="12" customWidth="true" style="7" width="42.109375" collapsed="false"/>
    <col min="13" max="13" customWidth="true" style="7" width="35.5546875" collapsed="false"/>
    <col min="14" max="227" style="7" width="9.109375" collapsed="false"/>
    <col min="228" max="228" customWidth="true" style="7" width="12.5546875" collapsed="false"/>
    <col min="229" max="229" customWidth="true" style="7" width="73.0" collapsed="false"/>
    <col min="230" max="230" customWidth="true" style="7" width="14.5546875" collapsed="false"/>
    <col min="231" max="231" customWidth="true" style="7" width="16.109375" collapsed="false"/>
    <col min="232" max="232" customWidth="true" style="7" width="15.0" collapsed="false"/>
    <col min="233" max="233" customWidth="true" style="7" width="44.5546875" collapsed="false"/>
    <col min="234" max="234" customWidth="true" style="7" width="31.5546875" collapsed="false"/>
    <col min="235" max="235" customWidth="true" style="7" width="23.109375" collapsed="false"/>
    <col min="236" max="236" customWidth="true" style="7" width="20.5546875" collapsed="false"/>
    <col min="237" max="237" customWidth="true" style="7" width="28.109375" collapsed="false"/>
    <col min="238" max="238" customWidth="true" style="7" width="30.44140625" collapsed="false"/>
    <col min="239" max="239" customWidth="true" style="7" width="25.0" collapsed="false"/>
    <col min="240" max="240" bestFit="true" customWidth="true" style="7" width="11.33203125" collapsed="false"/>
    <col min="241" max="241" customWidth="true" hidden="true" style="7" width="0.0" collapsed="false"/>
    <col min="242" max="242" customWidth="true" style="7" width="30.33203125" collapsed="false"/>
    <col min="243" max="483" style="7" width="9.109375" collapsed="false"/>
    <col min="484" max="484" customWidth="true" style="7" width="12.5546875" collapsed="false"/>
    <col min="485" max="485" customWidth="true" style="7" width="73.0" collapsed="false"/>
    <col min="486" max="486" customWidth="true" style="7" width="14.5546875" collapsed="false"/>
    <col min="487" max="487" customWidth="true" style="7" width="16.109375" collapsed="false"/>
    <col min="488" max="488" customWidth="true" style="7" width="15.0" collapsed="false"/>
    <col min="489" max="489" customWidth="true" style="7" width="44.5546875" collapsed="false"/>
    <col min="490" max="490" customWidth="true" style="7" width="31.5546875" collapsed="false"/>
    <col min="491" max="491" customWidth="true" style="7" width="23.109375" collapsed="false"/>
    <col min="492" max="492" customWidth="true" style="7" width="20.5546875" collapsed="false"/>
    <col min="493" max="493" customWidth="true" style="7" width="28.109375" collapsed="false"/>
    <col min="494" max="494" customWidth="true" style="7" width="30.44140625" collapsed="false"/>
    <col min="495" max="495" customWidth="true" style="7" width="25.0" collapsed="false"/>
    <col min="496" max="496" bestFit="true" customWidth="true" style="7" width="11.33203125" collapsed="false"/>
    <col min="497" max="497" customWidth="true" hidden="true" style="7" width="0.0" collapsed="false"/>
    <col min="498" max="498" customWidth="true" style="7" width="30.33203125" collapsed="false"/>
    <col min="499" max="739" style="7" width="9.109375" collapsed="false"/>
    <col min="740" max="740" customWidth="true" style="7" width="12.5546875" collapsed="false"/>
    <col min="741" max="741" customWidth="true" style="7" width="73.0" collapsed="false"/>
    <col min="742" max="742" customWidth="true" style="7" width="14.5546875" collapsed="false"/>
    <col min="743" max="743" customWidth="true" style="7" width="16.109375" collapsed="false"/>
    <col min="744" max="744" customWidth="true" style="7" width="15.0" collapsed="false"/>
    <col min="745" max="745" customWidth="true" style="7" width="44.5546875" collapsed="false"/>
    <col min="746" max="746" customWidth="true" style="7" width="31.5546875" collapsed="false"/>
    <col min="747" max="747" customWidth="true" style="7" width="23.109375" collapsed="false"/>
    <col min="748" max="748" customWidth="true" style="7" width="20.5546875" collapsed="false"/>
    <col min="749" max="749" customWidth="true" style="7" width="28.109375" collapsed="false"/>
    <col min="750" max="750" customWidth="true" style="7" width="30.44140625" collapsed="false"/>
    <col min="751" max="751" customWidth="true" style="7" width="25.0" collapsed="false"/>
    <col min="752" max="752" bestFit="true" customWidth="true" style="7" width="11.33203125" collapsed="false"/>
    <col min="753" max="753" customWidth="true" hidden="true" style="7" width="0.0" collapsed="false"/>
    <col min="754" max="754" customWidth="true" style="7" width="30.33203125" collapsed="false"/>
    <col min="755" max="995" style="7" width="9.109375" collapsed="false"/>
    <col min="996" max="996" customWidth="true" style="7" width="12.5546875" collapsed="false"/>
    <col min="997" max="997" customWidth="true" style="7" width="73.0" collapsed="false"/>
    <col min="998" max="998" customWidth="true" style="7" width="14.5546875" collapsed="false"/>
    <col min="999" max="999" customWidth="true" style="7" width="16.109375" collapsed="false"/>
    <col min="1000" max="1000" customWidth="true" style="7" width="15.0" collapsed="false"/>
    <col min="1001" max="1001" customWidth="true" style="7" width="44.5546875" collapsed="false"/>
    <col min="1002" max="1002" customWidth="true" style="7" width="31.5546875" collapsed="false"/>
    <col min="1003" max="1003" customWidth="true" style="7" width="23.109375" collapsed="false"/>
    <col min="1004" max="1004" customWidth="true" style="7" width="20.5546875" collapsed="false"/>
    <col min="1005" max="1005" customWidth="true" style="7" width="28.109375" collapsed="false"/>
    <col min="1006" max="1006" customWidth="true" style="7" width="30.44140625" collapsed="false"/>
    <col min="1007" max="1007" customWidth="true" style="7" width="25.0" collapsed="false"/>
    <col min="1008" max="1008" bestFit="true" customWidth="true" style="7" width="11.33203125" collapsed="false"/>
    <col min="1009" max="1009" customWidth="true" hidden="true" style="7" width="0.0" collapsed="false"/>
    <col min="1010" max="1010" customWidth="true" style="7" width="30.33203125" collapsed="false"/>
    <col min="1011" max="1251" style="7" width="9.109375" collapsed="false"/>
    <col min="1252" max="1252" customWidth="true" style="7" width="12.5546875" collapsed="false"/>
    <col min="1253" max="1253" customWidth="true" style="7" width="73.0" collapsed="false"/>
    <col min="1254" max="1254" customWidth="true" style="7" width="14.5546875" collapsed="false"/>
    <col min="1255" max="1255" customWidth="true" style="7" width="16.109375" collapsed="false"/>
    <col min="1256" max="1256" customWidth="true" style="7" width="15.0" collapsed="false"/>
    <col min="1257" max="1257" customWidth="true" style="7" width="44.5546875" collapsed="false"/>
    <col min="1258" max="1258" customWidth="true" style="7" width="31.5546875" collapsed="false"/>
    <col min="1259" max="1259" customWidth="true" style="7" width="23.109375" collapsed="false"/>
    <col min="1260" max="1260" customWidth="true" style="7" width="20.5546875" collapsed="false"/>
    <col min="1261" max="1261" customWidth="true" style="7" width="28.109375" collapsed="false"/>
    <col min="1262" max="1262" customWidth="true" style="7" width="30.44140625" collapsed="false"/>
    <col min="1263" max="1263" customWidth="true" style="7" width="25.0" collapsed="false"/>
    <col min="1264" max="1264" bestFit="true" customWidth="true" style="7" width="11.33203125" collapsed="false"/>
    <col min="1265" max="1265" customWidth="true" hidden="true" style="7" width="0.0" collapsed="false"/>
    <col min="1266" max="1266" customWidth="true" style="7" width="30.33203125" collapsed="false"/>
    <col min="1267" max="1507" style="7" width="9.109375" collapsed="false"/>
    <col min="1508" max="1508" customWidth="true" style="7" width="12.5546875" collapsed="false"/>
    <col min="1509" max="1509" customWidth="true" style="7" width="73.0" collapsed="false"/>
    <col min="1510" max="1510" customWidth="true" style="7" width="14.5546875" collapsed="false"/>
    <col min="1511" max="1511" customWidth="true" style="7" width="16.109375" collapsed="false"/>
    <col min="1512" max="1512" customWidth="true" style="7" width="15.0" collapsed="false"/>
    <col min="1513" max="1513" customWidth="true" style="7" width="44.5546875" collapsed="false"/>
    <col min="1514" max="1514" customWidth="true" style="7" width="31.5546875" collapsed="false"/>
    <col min="1515" max="1515" customWidth="true" style="7" width="23.109375" collapsed="false"/>
    <col min="1516" max="1516" customWidth="true" style="7" width="20.5546875" collapsed="false"/>
    <col min="1517" max="1517" customWidth="true" style="7" width="28.109375" collapsed="false"/>
    <col min="1518" max="1518" customWidth="true" style="7" width="30.44140625" collapsed="false"/>
    <col min="1519" max="1519" customWidth="true" style="7" width="25.0" collapsed="false"/>
    <col min="1520" max="1520" bestFit="true" customWidth="true" style="7" width="11.33203125" collapsed="false"/>
    <col min="1521" max="1521" customWidth="true" hidden="true" style="7" width="0.0" collapsed="false"/>
    <col min="1522" max="1522" customWidth="true" style="7" width="30.33203125" collapsed="false"/>
    <col min="1523" max="1763" style="7" width="9.109375" collapsed="false"/>
    <col min="1764" max="1764" customWidth="true" style="7" width="12.5546875" collapsed="false"/>
    <col min="1765" max="1765" customWidth="true" style="7" width="73.0" collapsed="false"/>
    <col min="1766" max="1766" customWidth="true" style="7" width="14.5546875" collapsed="false"/>
    <col min="1767" max="1767" customWidth="true" style="7" width="16.109375" collapsed="false"/>
    <col min="1768" max="1768" customWidth="true" style="7" width="15.0" collapsed="false"/>
    <col min="1769" max="1769" customWidth="true" style="7" width="44.5546875" collapsed="false"/>
    <col min="1770" max="1770" customWidth="true" style="7" width="31.5546875" collapsed="false"/>
    <col min="1771" max="1771" customWidth="true" style="7" width="23.109375" collapsed="false"/>
    <col min="1772" max="1772" customWidth="true" style="7" width="20.5546875" collapsed="false"/>
    <col min="1773" max="1773" customWidth="true" style="7" width="28.109375" collapsed="false"/>
    <col min="1774" max="1774" customWidth="true" style="7" width="30.44140625" collapsed="false"/>
    <col min="1775" max="1775" customWidth="true" style="7" width="25.0" collapsed="false"/>
    <col min="1776" max="1776" bestFit="true" customWidth="true" style="7" width="11.33203125" collapsed="false"/>
    <col min="1777" max="1777" customWidth="true" hidden="true" style="7" width="0.0" collapsed="false"/>
    <col min="1778" max="1778" customWidth="true" style="7" width="30.33203125" collapsed="false"/>
    <col min="1779" max="2019" style="7" width="9.109375" collapsed="false"/>
    <col min="2020" max="2020" customWidth="true" style="7" width="12.5546875" collapsed="false"/>
    <col min="2021" max="2021" customWidth="true" style="7" width="73.0" collapsed="false"/>
    <col min="2022" max="2022" customWidth="true" style="7" width="14.5546875" collapsed="false"/>
    <col min="2023" max="2023" customWidth="true" style="7" width="16.109375" collapsed="false"/>
    <col min="2024" max="2024" customWidth="true" style="7" width="15.0" collapsed="false"/>
    <col min="2025" max="2025" customWidth="true" style="7" width="44.5546875" collapsed="false"/>
    <col min="2026" max="2026" customWidth="true" style="7" width="31.5546875" collapsed="false"/>
    <col min="2027" max="2027" customWidth="true" style="7" width="23.109375" collapsed="false"/>
    <col min="2028" max="2028" customWidth="true" style="7" width="20.5546875" collapsed="false"/>
    <col min="2029" max="2029" customWidth="true" style="7" width="28.109375" collapsed="false"/>
    <col min="2030" max="2030" customWidth="true" style="7" width="30.44140625" collapsed="false"/>
    <col min="2031" max="2031" customWidth="true" style="7" width="25.0" collapsed="false"/>
    <col min="2032" max="2032" bestFit="true" customWidth="true" style="7" width="11.33203125" collapsed="false"/>
    <col min="2033" max="2033" customWidth="true" hidden="true" style="7" width="0.0" collapsed="false"/>
    <col min="2034" max="2034" customWidth="true" style="7" width="30.33203125" collapsed="false"/>
    <col min="2035" max="2275" style="7" width="9.109375" collapsed="false"/>
    <col min="2276" max="2276" customWidth="true" style="7" width="12.5546875" collapsed="false"/>
    <col min="2277" max="2277" customWidth="true" style="7" width="73.0" collapsed="false"/>
    <col min="2278" max="2278" customWidth="true" style="7" width="14.5546875" collapsed="false"/>
    <col min="2279" max="2279" customWidth="true" style="7" width="16.109375" collapsed="false"/>
    <col min="2280" max="2280" customWidth="true" style="7" width="15.0" collapsed="false"/>
    <col min="2281" max="2281" customWidth="true" style="7" width="44.5546875" collapsed="false"/>
    <col min="2282" max="2282" customWidth="true" style="7" width="31.5546875" collapsed="false"/>
    <col min="2283" max="2283" customWidth="true" style="7" width="23.109375" collapsed="false"/>
    <col min="2284" max="2284" customWidth="true" style="7" width="20.5546875" collapsed="false"/>
    <col min="2285" max="2285" customWidth="true" style="7" width="28.109375" collapsed="false"/>
    <col min="2286" max="2286" customWidth="true" style="7" width="30.44140625" collapsed="false"/>
    <col min="2287" max="2287" customWidth="true" style="7" width="25.0" collapsed="false"/>
    <col min="2288" max="2288" bestFit="true" customWidth="true" style="7" width="11.33203125" collapsed="false"/>
    <col min="2289" max="2289" customWidth="true" hidden="true" style="7" width="0.0" collapsed="false"/>
    <col min="2290" max="2290" customWidth="true" style="7" width="30.33203125" collapsed="false"/>
    <col min="2291" max="2531" style="7" width="9.109375" collapsed="false"/>
    <col min="2532" max="2532" customWidth="true" style="7" width="12.5546875" collapsed="false"/>
    <col min="2533" max="2533" customWidth="true" style="7" width="73.0" collapsed="false"/>
    <col min="2534" max="2534" customWidth="true" style="7" width="14.5546875" collapsed="false"/>
    <col min="2535" max="2535" customWidth="true" style="7" width="16.109375" collapsed="false"/>
    <col min="2536" max="2536" customWidth="true" style="7" width="15.0" collapsed="false"/>
    <col min="2537" max="2537" customWidth="true" style="7" width="44.5546875" collapsed="false"/>
    <col min="2538" max="2538" customWidth="true" style="7" width="31.5546875" collapsed="false"/>
    <col min="2539" max="2539" customWidth="true" style="7" width="23.109375" collapsed="false"/>
    <col min="2540" max="2540" customWidth="true" style="7" width="20.5546875" collapsed="false"/>
    <col min="2541" max="2541" customWidth="true" style="7" width="28.109375" collapsed="false"/>
    <col min="2542" max="2542" customWidth="true" style="7" width="30.44140625" collapsed="false"/>
    <col min="2543" max="2543" customWidth="true" style="7" width="25.0" collapsed="false"/>
    <col min="2544" max="2544" bestFit="true" customWidth="true" style="7" width="11.33203125" collapsed="false"/>
    <col min="2545" max="2545" customWidth="true" hidden="true" style="7" width="0.0" collapsed="false"/>
    <col min="2546" max="2546" customWidth="true" style="7" width="30.33203125" collapsed="false"/>
    <col min="2547" max="2787" style="7" width="9.109375" collapsed="false"/>
    <col min="2788" max="2788" customWidth="true" style="7" width="12.5546875" collapsed="false"/>
    <col min="2789" max="2789" customWidth="true" style="7" width="73.0" collapsed="false"/>
    <col min="2790" max="2790" customWidth="true" style="7" width="14.5546875" collapsed="false"/>
    <col min="2791" max="2791" customWidth="true" style="7" width="16.109375" collapsed="false"/>
    <col min="2792" max="2792" customWidth="true" style="7" width="15.0" collapsed="false"/>
    <col min="2793" max="2793" customWidth="true" style="7" width="44.5546875" collapsed="false"/>
    <col min="2794" max="2794" customWidth="true" style="7" width="31.5546875" collapsed="false"/>
    <col min="2795" max="2795" customWidth="true" style="7" width="23.109375" collapsed="false"/>
    <col min="2796" max="2796" customWidth="true" style="7" width="20.5546875" collapsed="false"/>
    <col min="2797" max="2797" customWidth="true" style="7" width="28.109375" collapsed="false"/>
    <col min="2798" max="2798" customWidth="true" style="7" width="30.44140625" collapsed="false"/>
    <col min="2799" max="2799" customWidth="true" style="7" width="25.0" collapsed="false"/>
    <col min="2800" max="2800" bestFit="true" customWidth="true" style="7" width="11.33203125" collapsed="false"/>
    <col min="2801" max="2801" customWidth="true" hidden="true" style="7" width="0.0" collapsed="false"/>
    <col min="2802" max="2802" customWidth="true" style="7" width="30.33203125" collapsed="false"/>
    <col min="2803" max="3043" style="7" width="9.109375" collapsed="false"/>
    <col min="3044" max="3044" customWidth="true" style="7" width="12.5546875" collapsed="false"/>
    <col min="3045" max="3045" customWidth="true" style="7" width="73.0" collapsed="false"/>
    <col min="3046" max="3046" customWidth="true" style="7" width="14.5546875" collapsed="false"/>
    <col min="3047" max="3047" customWidth="true" style="7" width="16.109375" collapsed="false"/>
    <col min="3048" max="3048" customWidth="true" style="7" width="15.0" collapsed="false"/>
    <col min="3049" max="3049" customWidth="true" style="7" width="44.5546875" collapsed="false"/>
    <col min="3050" max="3050" customWidth="true" style="7" width="31.5546875" collapsed="false"/>
    <col min="3051" max="3051" customWidth="true" style="7" width="23.109375" collapsed="false"/>
    <col min="3052" max="3052" customWidth="true" style="7" width="20.5546875" collapsed="false"/>
    <col min="3053" max="3053" customWidth="true" style="7" width="28.109375" collapsed="false"/>
    <col min="3054" max="3054" customWidth="true" style="7" width="30.44140625" collapsed="false"/>
    <col min="3055" max="3055" customWidth="true" style="7" width="25.0" collapsed="false"/>
    <col min="3056" max="3056" bestFit="true" customWidth="true" style="7" width="11.33203125" collapsed="false"/>
    <col min="3057" max="3057" customWidth="true" hidden="true" style="7" width="0.0" collapsed="false"/>
    <col min="3058" max="3058" customWidth="true" style="7" width="30.33203125" collapsed="false"/>
    <col min="3059" max="3299" style="7" width="9.109375" collapsed="false"/>
    <col min="3300" max="3300" customWidth="true" style="7" width="12.5546875" collapsed="false"/>
    <col min="3301" max="3301" customWidth="true" style="7" width="73.0" collapsed="false"/>
    <col min="3302" max="3302" customWidth="true" style="7" width="14.5546875" collapsed="false"/>
    <col min="3303" max="3303" customWidth="true" style="7" width="16.109375" collapsed="false"/>
    <col min="3304" max="3304" customWidth="true" style="7" width="15.0" collapsed="false"/>
    <col min="3305" max="3305" customWidth="true" style="7" width="44.5546875" collapsed="false"/>
    <col min="3306" max="3306" customWidth="true" style="7" width="31.5546875" collapsed="false"/>
    <col min="3307" max="3307" customWidth="true" style="7" width="23.109375" collapsed="false"/>
    <col min="3308" max="3308" customWidth="true" style="7" width="20.5546875" collapsed="false"/>
    <col min="3309" max="3309" customWidth="true" style="7" width="28.109375" collapsed="false"/>
    <col min="3310" max="3310" customWidth="true" style="7" width="30.44140625" collapsed="false"/>
    <col min="3311" max="3311" customWidth="true" style="7" width="25.0" collapsed="false"/>
    <col min="3312" max="3312" bestFit="true" customWidth="true" style="7" width="11.33203125" collapsed="false"/>
    <col min="3313" max="3313" customWidth="true" hidden="true" style="7" width="0.0" collapsed="false"/>
    <col min="3314" max="3314" customWidth="true" style="7" width="30.33203125" collapsed="false"/>
    <col min="3315" max="3555" style="7" width="9.109375" collapsed="false"/>
    <col min="3556" max="3556" customWidth="true" style="7" width="12.5546875" collapsed="false"/>
    <col min="3557" max="3557" customWidth="true" style="7" width="73.0" collapsed="false"/>
    <col min="3558" max="3558" customWidth="true" style="7" width="14.5546875" collapsed="false"/>
    <col min="3559" max="3559" customWidth="true" style="7" width="16.109375" collapsed="false"/>
    <col min="3560" max="3560" customWidth="true" style="7" width="15.0" collapsed="false"/>
    <col min="3561" max="3561" customWidth="true" style="7" width="44.5546875" collapsed="false"/>
    <col min="3562" max="3562" customWidth="true" style="7" width="31.5546875" collapsed="false"/>
    <col min="3563" max="3563" customWidth="true" style="7" width="23.109375" collapsed="false"/>
    <col min="3564" max="3564" customWidth="true" style="7" width="20.5546875" collapsed="false"/>
    <col min="3565" max="3565" customWidth="true" style="7" width="28.109375" collapsed="false"/>
    <col min="3566" max="3566" customWidth="true" style="7" width="30.44140625" collapsed="false"/>
    <col min="3567" max="3567" customWidth="true" style="7" width="25.0" collapsed="false"/>
    <col min="3568" max="3568" bestFit="true" customWidth="true" style="7" width="11.33203125" collapsed="false"/>
    <col min="3569" max="3569" customWidth="true" hidden="true" style="7" width="0.0" collapsed="false"/>
    <col min="3570" max="3570" customWidth="true" style="7" width="30.33203125" collapsed="false"/>
    <col min="3571" max="3811" style="7" width="9.109375" collapsed="false"/>
    <col min="3812" max="3812" customWidth="true" style="7" width="12.5546875" collapsed="false"/>
    <col min="3813" max="3813" customWidth="true" style="7" width="73.0" collapsed="false"/>
    <col min="3814" max="3814" customWidth="true" style="7" width="14.5546875" collapsed="false"/>
    <col min="3815" max="3815" customWidth="true" style="7" width="16.109375" collapsed="false"/>
    <col min="3816" max="3816" customWidth="true" style="7" width="15.0" collapsed="false"/>
    <col min="3817" max="3817" customWidth="true" style="7" width="44.5546875" collapsed="false"/>
    <col min="3818" max="3818" customWidth="true" style="7" width="31.5546875" collapsed="false"/>
    <col min="3819" max="3819" customWidth="true" style="7" width="23.109375" collapsed="false"/>
    <col min="3820" max="3820" customWidth="true" style="7" width="20.5546875" collapsed="false"/>
    <col min="3821" max="3821" customWidth="true" style="7" width="28.109375" collapsed="false"/>
    <col min="3822" max="3822" customWidth="true" style="7" width="30.44140625" collapsed="false"/>
    <col min="3823" max="3823" customWidth="true" style="7" width="25.0" collapsed="false"/>
    <col min="3824" max="3824" bestFit="true" customWidth="true" style="7" width="11.33203125" collapsed="false"/>
    <col min="3825" max="3825" customWidth="true" hidden="true" style="7" width="0.0" collapsed="false"/>
    <col min="3826" max="3826" customWidth="true" style="7" width="30.33203125" collapsed="false"/>
    <col min="3827" max="4067" style="7" width="9.109375" collapsed="false"/>
    <col min="4068" max="4068" customWidth="true" style="7" width="12.5546875" collapsed="false"/>
    <col min="4069" max="4069" customWidth="true" style="7" width="73.0" collapsed="false"/>
    <col min="4070" max="4070" customWidth="true" style="7" width="14.5546875" collapsed="false"/>
    <col min="4071" max="4071" customWidth="true" style="7" width="16.109375" collapsed="false"/>
    <col min="4072" max="4072" customWidth="true" style="7" width="15.0" collapsed="false"/>
    <col min="4073" max="4073" customWidth="true" style="7" width="44.5546875" collapsed="false"/>
    <col min="4074" max="4074" customWidth="true" style="7" width="31.5546875" collapsed="false"/>
    <col min="4075" max="4075" customWidth="true" style="7" width="23.109375" collapsed="false"/>
    <col min="4076" max="4076" customWidth="true" style="7" width="20.5546875" collapsed="false"/>
    <col min="4077" max="4077" customWidth="true" style="7" width="28.109375" collapsed="false"/>
    <col min="4078" max="4078" customWidth="true" style="7" width="30.44140625" collapsed="false"/>
    <col min="4079" max="4079" customWidth="true" style="7" width="25.0" collapsed="false"/>
    <col min="4080" max="4080" bestFit="true" customWidth="true" style="7" width="11.33203125" collapsed="false"/>
    <col min="4081" max="4081" customWidth="true" hidden="true" style="7" width="0.0" collapsed="false"/>
    <col min="4082" max="4082" customWidth="true" style="7" width="30.33203125" collapsed="false"/>
    <col min="4083" max="4323" style="7" width="9.109375" collapsed="false"/>
    <col min="4324" max="4324" customWidth="true" style="7" width="12.5546875" collapsed="false"/>
    <col min="4325" max="4325" customWidth="true" style="7" width="73.0" collapsed="false"/>
    <col min="4326" max="4326" customWidth="true" style="7" width="14.5546875" collapsed="false"/>
    <col min="4327" max="4327" customWidth="true" style="7" width="16.109375" collapsed="false"/>
    <col min="4328" max="4328" customWidth="true" style="7" width="15.0" collapsed="false"/>
    <col min="4329" max="4329" customWidth="true" style="7" width="44.5546875" collapsed="false"/>
    <col min="4330" max="4330" customWidth="true" style="7" width="31.5546875" collapsed="false"/>
    <col min="4331" max="4331" customWidth="true" style="7" width="23.109375" collapsed="false"/>
    <col min="4332" max="4332" customWidth="true" style="7" width="20.5546875" collapsed="false"/>
    <col min="4333" max="4333" customWidth="true" style="7" width="28.109375" collapsed="false"/>
    <col min="4334" max="4334" customWidth="true" style="7" width="30.44140625" collapsed="false"/>
    <col min="4335" max="4335" customWidth="true" style="7" width="25.0" collapsed="false"/>
    <col min="4336" max="4336" bestFit="true" customWidth="true" style="7" width="11.33203125" collapsed="false"/>
    <col min="4337" max="4337" customWidth="true" hidden="true" style="7" width="0.0" collapsed="false"/>
    <col min="4338" max="4338" customWidth="true" style="7" width="30.33203125" collapsed="false"/>
    <col min="4339" max="4579" style="7" width="9.109375" collapsed="false"/>
    <col min="4580" max="4580" customWidth="true" style="7" width="12.5546875" collapsed="false"/>
    <col min="4581" max="4581" customWidth="true" style="7" width="73.0" collapsed="false"/>
    <col min="4582" max="4582" customWidth="true" style="7" width="14.5546875" collapsed="false"/>
    <col min="4583" max="4583" customWidth="true" style="7" width="16.109375" collapsed="false"/>
    <col min="4584" max="4584" customWidth="true" style="7" width="15.0" collapsed="false"/>
    <col min="4585" max="4585" customWidth="true" style="7" width="44.5546875" collapsed="false"/>
    <col min="4586" max="4586" customWidth="true" style="7" width="31.5546875" collapsed="false"/>
    <col min="4587" max="4587" customWidth="true" style="7" width="23.109375" collapsed="false"/>
    <col min="4588" max="4588" customWidth="true" style="7" width="20.5546875" collapsed="false"/>
    <col min="4589" max="4589" customWidth="true" style="7" width="28.109375" collapsed="false"/>
    <col min="4590" max="4590" customWidth="true" style="7" width="30.44140625" collapsed="false"/>
    <col min="4591" max="4591" customWidth="true" style="7" width="25.0" collapsed="false"/>
    <col min="4592" max="4592" bestFit="true" customWidth="true" style="7" width="11.33203125" collapsed="false"/>
    <col min="4593" max="4593" customWidth="true" hidden="true" style="7" width="0.0" collapsed="false"/>
    <col min="4594" max="4594" customWidth="true" style="7" width="30.33203125" collapsed="false"/>
    <col min="4595" max="4835" style="7" width="9.109375" collapsed="false"/>
    <col min="4836" max="4836" customWidth="true" style="7" width="12.5546875" collapsed="false"/>
    <col min="4837" max="4837" customWidth="true" style="7" width="73.0" collapsed="false"/>
    <col min="4838" max="4838" customWidth="true" style="7" width="14.5546875" collapsed="false"/>
    <col min="4839" max="4839" customWidth="true" style="7" width="16.109375" collapsed="false"/>
    <col min="4840" max="4840" customWidth="true" style="7" width="15.0" collapsed="false"/>
    <col min="4841" max="4841" customWidth="true" style="7" width="44.5546875" collapsed="false"/>
    <col min="4842" max="4842" customWidth="true" style="7" width="31.5546875" collapsed="false"/>
    <col min="4843" max="4843" customWidth="true" style="7" width="23.109375" collapsed="false"/>
    <col min="4844" max="4844" customWidth="true" style="7" width="20.5546875" collapsed="false"/>
    <col min="4845" max="4845" customWidth="true" style="7" width="28.109375" collapsed="false"/>
    <col min="4846" max="4846" customWidth="true" style="7" width="30.44140625" collapsed="false"/>
    <col min="4847" max="4847" customWidth="true" style="7" width="25.0" collapsed="false"/>
    <col min="4848" max="4848" bestFit="true" customWidth="true" style="7" width="11.33203125" collapsed="false"/>
    <col min="4849" max="4849" customWidth="true" hidden="true" style="7" width="0.0" collapsed="false"/>
    <col min="4850" max="4850" customWidth="true" style="7" width="30.33203125" collapsed="false"/>
    <col min="4851" max="5091" style="7" width="9.109375" collapsed="false"/>
    <col min="5092" max="5092" customWidth="true" style="7" width="12.5546875" collapsed="false"/>
    <col min="5093" max="5093" customWidth="true" style="7" width="73.0" collapsed="false"/>
    <col min="5094" max="5094" customWidth="true" style="7" width="14.5546875" collapsed="false"/>
    <col min="5095" max="5095" customWidth="true" style="7" width="16.109375" collapsed="false"/>
    <col min="5096" max="5096" customWidth="true" style="7" width="15.0" collapsed="false"/>
    <col min="5097" max="5097" customWidth="true" style="7" width="44.5546875" collapsed="false"/>
    <col min="5098" max="5098" customWidth="true" style="7" width="31.5546875" collapsed="false"/>
    <col min="5099" max="5099" customWidth="true" style="7" width="23.109375" collapsed="false"/>
    <col min="5100" max="5100" customWidth="true" style="7" width="20.5546875" collapsed="false"/>
    <col min="5101" max="5101" customWidth="true" style="7" width="28.109375" collapsed="false"/>
    <col min="5102" max="5102" customWidth="true" style="7" width="30.44140625" collapsed="false"/>
    <col min="5103" max="5103" customWidth="true" style="7" width="25.0" collapsed="false"/>
    <col min="5104" max="5104" bestFit="true" customWidth="true" style="7" width="11.33203125" collapsed="false"/>
    <col min="5105" max="5105" customWidth="true" hidden="true" style="7" width="0.0" collapsed="false"/>
    <col min="5106" max="5106" customWidth="true" style="7" width="30.33203125" collapsed="false"/>
    <col min="5107" max="5347" style="7" width="9.109375" collapsed="false"/>
    <col min="5348" max="5348" customWidth="true" style="7" width="12.5546875" collapsed="false"/>
    <col min="5349" max="5349" customWidth="true" style="7" width="73.0" collapsed="false"/>
    <col min="5350" max="5350" customWidth="true" style="7" width="14.5546875" collapsed="false"/>
    <col min="5351" max="5351" customWidth="true" style="7" width="16.109375" collapsed="false"/>
    <col min="5352" max="5352" customWidth="true" style="7" width="15.0" collapsed="false"/>
    <col min="5353" max="5353" customWidth="true" style="7" width="44.5546875" collapsed="false"/>
    <col min="5354" max="5354" customWidth="true" style="7" width="31.5546875" collapsed="false"/>
    <col min="5355" max="5355" customWidth="true" style="7" width="23.109375" collapsed="false"/>
    <col min="5356" max="5356" customWidth="true" style="7" width="20.5546875" collapsed="false"/>
    <col min="5357" max="5357" customWidth="true" style="7" width="28.109375" collapsed="false"/>
    <col min="5358" max="5358" customWidth="true" style="7" width="30.44140625" collapsed="false"/>
    <col min="5359" max="5359" customWidth="true" style="7" width="25.0" collapsed="false"/>
    <col min="5360" max="5360" bestFit="true" customWidth="true" style="7" width="11.33203125" collapsed="false"/>
    <col min="5361" max="5361" customWidth="true" hidden="true" style="7" width="0.0" collapsed="false"/>
    <col min="5362" max="5362" customWidth="true" style="7" width="30.33203125" collapsed="false"/>
    <col min="5363" max="5603" style="7" width="9.109375" collapsed="false"/>
    <col min="5604" max="5604" customWidth="true" style="7" width="12.5546875" collapsed="false"/>
    <col min="5605" max="5605" customWidth="true" style="7" width="73.0" collapsed="false"/>
    <col min="5606" max="5606" customWidth="true" style="7" width="14.5546875" collapsed="false"/>
    <col min="5607" max="5607" customWidth="true" style="7" width="16.109375" collapsed="false"/>
    <col min="5608" max="5608" customWidth="true" style="7" width="15.0" collapsed="false"/>
    <col min="5609" max="5609" customWidth="true" style="7" width="44.5546875" collapsed="false"/>
    <col min="5610" max="5610" customWidth="true" style="7" width="31.5546875" collapsed="false"/>
    <col min="5611" max="5611" customWidth="true" style="7" width="23.109375" collapsed="false"/>
    <col min="5612" max="5612" customWidth="true" style="7" width="20.5546875" collapsed="false"/>
    <col min="5613" max="5613" customWidth="true" style="7" width="28.109375" collapsed="false"/>
    <col min="5614" max="5614" customWidth="true" style="7" width="30.44140625" collapsed="false"/>
    <col min="5615" max="5615" customWidth="true" style="7" width="25.0" collapsed="false"/>
    <col min="5616" max="5616" bestFit="true" customWidth="true" style="7" width="11.33203125" collapsed="false"/>
    <col min="5617" max="5617" customWidth="true" hidden="true" style="7" width="0.0" collapsed="false"/>
    <col min="5618" max="5618" customWidth="true" style="7" width="30.33203125" collapsed="false"/>
    <col min="5619" max="5859" style="7" width="9.109375" collapsed="false"/>
    <col min="5860" max="5860" customWidth="true" style="7" width="12.5546875" collapsed="false"/>
    <col min="5861" max="5861" customWidth="true" style="7" width="73.0" collapsed="false"/>
    <col min="5862" max="5862" customWidth="true" style="7" width="14.5546875" collapsed="false"/>
    <col min="5863" max="5863" customWidth="true" style="7" width="16.109375" collapsed="false"/>
    <col min="5864" max="5864" customWidth="true" style="7" width="15.0" collapsed="false"/>
    <col min="5865" max="5865" customWidth="true" style="7" width="44.5546875" collapsed="false"/>
    <col min="5866" max="5866" customWidth="true" style="7" width="31.5546875" collapsed="false"/>
    <col min="5867" max="5867" customWidth="true" style="7" width="23.109375" collapsed="false"/>
    <col min="5868" max="5868" customWidth="true" style="7" width="20.5546875" collapsed="false"/>
    <col min="5869" max="5869" customWidth="true" style="7" width="28.109375" collapsed="false"/>
    <col min="5870" max="5870" customWidth="true" style="7" width="30.44140625" collapsed="false"/>
    <col min="5871" max="5871" customWidth="true" style="7" width="25.0" collapsed="false"/>
    <col min="5872" max="5872" bestFit="true" customWidth="true" style="7" width="11.33203125" collapsed="false"/>
    <col min="5873" max="5873" customWidth="true" hidden="true" style="7" width="0.0" collapsed="false"/>
    <col min="5874" max="5874" customWidth="true" style="7" width="30.33203125" collapsed="false"/>
    <col min="5875" max="6115" style="7" width="9.109375" collapsed="false"/>
    <col min="6116" max="6116" customWidth="true" style="7" width="12.5546875" collapsed="false"/>
    <col min="6117" max="6117" customWidth="true" style="7" width="73.0" collapsed="false"/>
    <col min="6118" max="6118" customWidth="true" style="7" width="14.5546875" collapsed="false"/>
    <col min="6119" max="6119" customWidth="true" style="7" width="16.109375" collapsed="false"/>
    <col min="6120" max="6120" customWidth="true" style="7" width="15.0" collapsed="false"/>
    <col min="6121" max="6121" customWidth="true" style="7" width="44.5546875" collapsed="false"/>
    <col min="6122" max="6122" customWidth="true" style="7" width="31.5546875" collapsed="false"/>
    <col min="6123" max="6123" customWidth="true" style="7" width="23.109375" collapsed="false"/>
    <col min="6124" max="6124" customWidth="true" style="7" width="20.5546875" collapsed="false"/>
    <col min="6125" max="6125" customWidth="true" style="7" width="28.109375" collapsed="false"/>
    <col min="6126" max="6126" customWidth="true" style="7" width="30.44140625" collapsed="false"/>
    <col min="6127" max="6127" customWidth="true" style="7" width="25.0" collapsed="false"/>
    <col min="6128" max="6128" bestFit="true" customWidth="true" style="7" width="11.33203125" collapsed="false"/>
    <col min="6129" max="6129" customWidth="true" hidden="true" style="7" width="0.0" collapsed="false"/>
    <col min="6130" max="6130" customWidth="true" style="7" width="30.33203125" collapsed="false"/>
    <col min="6131" max="6371" style="7" width="9.109375" collapsed="false"/>
    <col min="6372" max="6372" customWidth="true" style="7" width="12.5546875" collapsed="false"/>
    <col min="6373" max="6373" customWidth="true" style="7" width="73.0" collapsed="false"/>
    <col min="6374" max="6374" customWidth="true" style="7" width="14.5546875" collapsed="false"/>
    <col min="6375" max="6375" customWidth="true" style="7" width="16.109375" collapsed="false"/>
    <col min="6376" max="6376" customWidth="true" style="7" width="15.0" collapsed="false"/>
    <col min="6377" max="6377" customWidth="true" style="7" width="44.5546875" collapsed="false"/>
    <col min="6378" max="6378" customWidth="true" style="7" width="31.5546875" collapsed="false"/>
    <col min="6379" max="6379" customWidth="true" style="7" width="23.109375" collapsed="false"/>
    <col min="6380" max="6380" customWidth="true" style="7" width="20.5546875" collapsed="false"/>
    <col min="6381" max="6381" customWidth="true" style="7" width="28.109375" collapsed="false"/>
    <col min="6382" max="6382" customWidth="true" style="7" width="30.44140625" collapsed="false"/>
    <col min="6383" max="6383" customWidth="true" style="7" width="25.0" collapsed="false"/>
    <col min="6384" max="6384" bestFit="true" customWidth="true" style="7" width="11.33203125" collapsed="false"/>
    <col min="6385" max="6385" customWidth="true" hidden="true" style="7" width="0.0" collapsed="false"/>
    <col min="6386" max="6386" customWidth="true" style="7" width="30.33203125" collapsed="false"/>
    <col min="6387" max="6627" style="7" width="9.109375" collapsed="false"/>
    <col min="6628" max="6628" customWidth="true" style="7" width="12.5546875" collapsed="false"/>
    <col min="6629" max="6629" customWidth="true" style="7" width="73.0" collapsed="false"/>
    <col min="6630" max="6630" customWidth="true" style="7" width="14.5546875" collapsed="false"/>
    <col min="6631" max="6631" customWidth="true" style="7" width="16.109375" collapsed="false"/>
    <col min="6632" max="6632" customWidth="true" style="7" width="15.0" collapsed="false"/>
    <col min="6633" max="6633" customWidth="true" style="7" width="44.5546875" collapsed="false"/>
    <col min="6634" max="6634" customWidth="true" style="7" width="31.5546875" collapsed="false"/>
    <col min="6635" max="6635" customWidth="true" style="7" width="23.109375" collapsed="false"/>
    <col min="6636" max="6636" customWidth="true" style="7" width="20.5546875" collapsed="false"/>
    <col min="6637" max="6637" customWidth="true" style="7" width="28.109375" collapsed="false"/>
    <col min="6638" max="6638" customWidth="true" style="7" width="30.44140625" collapsed="false"/>
    <col min="6639" max="6639" customWidth="true" style="7" width="25.0" collapsed="false"/>
    <col min="6640" max="6640" bestFit="true" customWidth="true" style="7" width="11.33203125" collapsed="false"/>
    <col min="6641" max="6641" customWidth="true" hidden="true" style="7" width="0.0" collapsed="false"/>
    <col min="6642" max="6642" customWidth="true" style="7" width="30.33203125" collapsed="false"/>
    <col min="6643" max="6883" style="7" width="9.109375" collapsed="false"/>
    <col min="6884" max="6884" customWidth="true" style="7" width="12.5546875" collapsed="false"/>
    <col min="6885" max="6885" customWidth="true" style="7" width="73.0" collapsed="false"/>
    <col min="6886" max="6886" customWidth="true" style="7" width="14.5546875" collapsed="false"/>
    <col min="6887" max="6887" customWidth="true" style="7" width="16.109375" collapsed="false"/>
    <col min="6888" max="6888" customWidth="true" style="7" width="15.0" collapsed="false"/>
    <col min="6889" max="6889" customWidth="true" style="7" width="44.5546875" collapsed="false"/>
    <col min="6890" max="6890" customWidth="true" style="7" width="31.5546875" collapsed="false"/>
    <col min="6891" max="6891" customWidth="true" style="7" width="23.109375" collapsed="false"/>
    <col min="6892" max="6892" customWidth="true" style="7" width="20.5546875" collapsed="false"/>
    <col min="6893" max="6893" customWidth="true" style="7" width="28.109375" collapsed="false"/>
    <col min="6894" max="6894" customWidth="true" style="7" width="30.44140625" collapsed="false"/>
    <col min="6895" max="6895" customWidth="true" style="7" width="25.0" collapsed="false"/>
    <col min="6896" max="6896" bestFit="true" customWidth="true" style="7" width="11.33203125" collapsed="false"/>
    <col min="6897" max="6897" customWidth="true" hidden="true" style="7" width="0.0" collapsed="false"/>
    <col min="6898" max="6898" customWidth="true" style="7" width="30.33203125" collapsed="false"/>
    <col min="6899" max="7139" style="7" width="9.109375" collapsed="false"/>
    <col min="7140" max="7140" customWidth="true" style="7" width="12.5546875" collapsed="false"/>
    <col min="7141" max="7141" customWidth="true" style="7" width="73.0" collapsed="false"/>
    <col min="7142" max="7142" customWidth="true" style="7" width="14.5546875" collapsed="false"/>
    <col min="7143" max="7143" customWidth="true" style="7" width="16.109375" collapsed="false"/>
    <col min="7144" max="7144" customWidth="true" style="7" width="15.0" collapsed="false"/>
    <col min="7145" max="7145" customWidth="true" style="7" width="44.5546875" collapsed="false"/>
    <col min="7146" max="7146" customWidth="true" style="7" width="31.5546875" collapsed="false"/>
    <col min="7147" max="7147" customWidth="true" style="7" width="23.109375" collapsed="false"/>
    <col min="7148" max="7148" customWidth="true" style="7" width="20.5546875" collapsed="false"/>
    <col min="7149" max="7149" customWidth="true" style="7" width="28.109375" collapsed="false"/>
    <col min="7150" max="7150" customWidth="true" style="7" width="30.44140625" collapsed="false"/>
    <col min="7151" max="7151" customWidth="true" style="7" width="25.0" collapsed="false"/>
    <col min="7152" max="7152" bestFit="true" customWidth="true" style="7" width="11.33203125" collapsed="false"/>
    <col min="7153" max="7153" customWidth="true" hidden="true" style="7" width="0.0" collapsed="false"/>
    <col min="7154" max="7154" customWidth="true" style="7" width="30.33203125" collapsed="false"/>
    <col min="7155" max="7395" style="7" width="9.109375" collapsed="false"/>
    <col min="7396" max="7396" customWidth="true" style="7" width="12.5546875" collapsed="false"/>
    <col min="7397" max="7397" customWidth="true" style="7" width="73.0" collapsed="false"/>
    <col min="7398" max="7398" customWidth="true" style="7" width="14.5546875" collapsed="false"/>
    <col min="7399" max="7399" customWidth="true" style="7" width="16.109375" collapsed="false"/>
    <col min="7400" max="7400" customWidth="true" style="7" width="15.0" collapsed="false"/>
    <col min="7401" max="7401" customWidth="true" style="7" width="44.5546875" collapsed="false"/>
    <col min="7402" max="7402" customWidth="true" style="7" width="31.5546875" collapsed="false"/>
    <col min="7403" max="7403" customWidth="true" style="7" width="23.109375" collapsed="false"/>
    <col min="7404" max="7404" customWidth="true" style="7" width="20.5546875" collapsed="false"/>
    <col min="7405" max="7405" customWidth="true" style="7" width="28.109375" collapsed="false"/>
    <col min="7406" max="7406" customWidth="true" style="7" width="30.44140625" collapsed="false"/>
    <col min="7407" max="7407" customWidth="true" style="7" width="25.0" collapsed="false"/>
    <col min="7408" max="7408" bestFit="true" customWidth="true" style="7" width="11.33203125" collapsed="false"/>
    <col min="7409" max="7409" customWidth="true" hidden="true" style="7" width="0.0" collapsed="false"/>
    <col min="7410" max="7410" customWidth="true" style="7" width="30.33203125" collapsed="false"/>
    <col min="7411" max="7651" style="7" width="9.109375" collapsed="false"/>
    <col min="7652" max="7652" customWidth="true" style="7" width="12.5546875" collapsed="false"/>
    <col min="7653" max="7653" customWidth="true" style="7" width="73.0" collapsed="false"/>
    <col min="7654" max="7654" customWidth="true" style="7" width="14.5546875" collapsed="false"/>
    <col min="7655" max="7655" customWidth="true" style="7" width="16.109375" collapsed="false"/>
    <col min="7656" max="7656" customWidth="true" style="7" width="15.0" collapsed="false"/>
    <col min="7657" max="7657" customWidth="true" style="7" width="44.5546875" collapsed="false"/>
    <col min="7658" max="7658" customWidth="true" style="7" width="31.5546875" collapsed="false"/>
    <col min="7659" max="7659" customWidth="true" style="7" width="23.109375" collapsed="false"/>
    <col min="7660" max="7660" customWidth="true" style="7" width="20.5546875" collapsed="false"/>
    <col min="7661" max="7661" customWidth="true" style="7" width="28.109375" collapsed="false"/>
    <col min="7662" max="7662" customWidth="true" style="7" width="30.44140625" collapsed="false"/>
    <col min="7663" max="7663" customWidth="true" style="7" width="25.0" collapsed="false"/>
    <col min="7664" max="7664" bestFit="true" customWidth="true" style="7" width="11.33203125" collapsed="false"/>
    <col min="7665" max="7665" customWidth="true" hidden="true" style="7" width="0.0" collapsed="false"/>
    <col min="7666" max="7666" customWidth="true" style="7" width="30.33203125" collapsed="false"/>
    <col min="7667" max="7907" style="7" width="9.109375" collapsed="false"/>
    <col min="7908" max="7908" customWidth="true" style="7" width="12.5546875" collapsed="false"/>
    <col min="7909" max="7909" customWidth="true" style="7" width="73.0" collapsed="false"/>
    <col min="7910" max="7910" customWidth="true" style="7" width="14.5546875" collapsed="false"/>
    <col min="7911" max="7911" customWidth="true" style="7" width="16.109375" collapsed="false"/>
    <col min="7912" max="7912" customWidth="true" style="7" width="15.0" collapsed="false"/>
    <col min="7913" max="7913" customWidth="true" style="7" width="44.5546875" collapsed="false"/>
    <col min="7914" max="7914" customWidth="true" style="7" width="31.5546875" collapsed="false"/>
    <col min="7915" max="7915" customWidth="true" style="7" width="23.109375" collapsed="false"/>
    <col min="7916" max="7916" customWidth="true" style="7" width="20.5546875" collapsed="false"/>
    <col min="7917" max="7917" customWidth="true" style="7" width="28.109375" collapsed="false"/>
    <col min="7918" max="7918" customWidth="true" style="7" width="30.44140625" collapsed="false"/>
    <col min="7919" max="7919" customWidth="true" style="7" width="25.0" collapsed="false"/>
    <col min="7920" max="7920" bestFit="true" customWidth="true" style="7" width="11.33203125" collapsed="false"/>
    <col min="7921" max="7921" customWidth="true" hidden="true" style="7" width="0.0" collapsed="false"/>
    <col min="7922" max="7922" customWidth="true" style="7" width="30.33203125" collapsed="false"/>
    <col min="7923" max="8163" style="7" width="9.109375" collapsed="false"/>
    <col min="8164" max="8164" customWidth="true" style="7" width="12.5546875" collapsed="false"/>
    <col min="8165" max="8165" customWidth="true" style="7" width="73.0" collapsed="false"/>
    <col min="8166" max="8166" customWidth="true" style="7" width="14.5546875" collapsed="false"/>
    <col min="8167" max="8167" customWidth="true" style="7" width="16.109375" collapsed="false"/>
    <col min="8168" max="8168" customWidth="true" style="7" width="15.0" collapsed="false"/>
    <col min="8169" max="8169" customWidth="true" style="7" width="44.5546875" collapsed="false"/>
    <col min="8170" max="8170" customWidth="true" style="7" width="31.5546875" collapsed="false"/>
    <col min="8171" max="8171" customWidth="true" style="7" width="23.109375" collapsed="false"/>
    <col min="8172" max="8172" customWidth="true" style="7" width="20.5546875" collapsed="false"/>
    <col min="8173" max="8173" customWidth="true" style="7" width="28.109375" collapsed="false"/>
    <col min="8174" max="8174" customWidth="true" style="7" width="30.44140625" collapsed="false"/>
    <col min="8175" max="8175" customWidth="true" style="7" width="25.0" collapsed="false"/>
    <col min="8176" max="8176" bestFit="true" customWidth="true" style="7" width="11.33203125" collapsed="false"/>
    <col min="8177" max="8177" customWidth="true" hidden="true" style="7" width="0.0" collapsed="false"/>
    <col min="8178" max="8178" customWidth="true" style="7" width="30.33203125" collapsed="false"/>
    <col min="8179" max="8419" style="7" width="9.109375" collapsed="false"/>
    <col min="8420" max="8420" customWidth="true" style="7" width="12.5546875" collapsed="false"/>
    <col min="8421" max="8421" customWidth="true" style="7" width="73.0" collapsed="false"/>
    <col min="8422" max="8422" customWidth="true" style="7" width="14.5546875" collapsed="false"/>
    <col min="8423" max="8423" customWidth="true" style="7" width="16.109375" collapsed="false"/>
    <col min="8424" max="8424" customWidth="true" style="7" width="15.0" collapsed="false"/>
    <col min="8425" max="8425" customWidth="true" style="7" width="44.5546875" collapsed="false"/>
    <col min="8426" max="8426" customWidth="true" style="7" width="31.5546875" collapsed="false"/>
    <col min="8427" max="8427" customWidth="true" style="7" width="23.109375" collapsed="false"/>
    <col min="8428" max="8428" customWidth="true" style="7" width="20.5546875" collapsed="false"/>
    <col min="8429" max="8429" customWidth="true" style="7" width="28.109375" collapsed="false"/>
    <col min="8430" max="8430" customWidth="true" style="7" width="30.44140625" collapsed="false"/>
    <col min="8431" max="8431" customWidth="true" style="7" width="25.0" collapsed="false"/>
    <col min="8432" max="8432" bestFit="true" customWidth="true" style="7" width="11.33203125" collapsed="false"/>
    <col min="8433" max="8433" customWidth="true" hidden="true" style="7" width="0.0" collapsed="false"/>
    <col min="8434" max="8434" customWidth="true" style="7" width="30.33203125" collapsed="false"/>
    <col min="8435" max="8675" style="7" width="9.109375" collapsed="false"/>
    <col min="8676" max="8676" customWidth="true" style="7" width="12.5546875" collapsed="false"/>
    <col min="8677" max="8677" customWidth="true" style="7" width="73.0" collapsed="false"/>
    <col min="8678" max="8678" customWidth="true" style="7" width="14.5546875" collapsed="false"/>
    <col min="8679" max="8679" customWidth="true" style="7" width="16.109375" collapsed="false"/>
    <col min="8680" max="8680" customWidth="true" style="7" width="15.0" collapsed="false"/>
    <col min="8681" max="8681" customWidth="true" style="7" width="44.5546875" collapsed="false"/>
    <col min="8682" max="8682" customWidth="true" style="7" width="31.5546875" collapsed="false"/>
    <col min="8683" max="8683" customWidth="true" style="7" width="23.109375" collapsed="false"/>
    <col min="8684" max="8684" customWidth="true" style="7" width="20.5546875" collapsed="false"/>
    <col min="8685" max="8685" customWidth="true" style="7" width="28.109375" collapsed="false"/>
    <col min="8686" max="8686" customWidth="true" style="7" width="30.44140625" collapsed="false"/>
    <col min="8687" max="8687" customWidth="true" style="7" width="25.0" collapsed="false"/>
    <col min="8688" max="8688" bestFit="true" customWidth="true" style="7" width="11.33203125" collapsed="false"/>
    <col min="8689" max="8689" customWidth="true" hidden="true" style="7" width="0.0" collapsed="false"/>
    <col min="8690" max="8690" customWidth="true" style="7" width="30.33203125" collapsed="false"/>
    <col min="8691" max="8931" style="7" width="9.109375" collapsed="false"/>
    <col min="8932" max="8932" customWidth="true" style="7" width="12.5546875" collapsed="false"/>
    <col min="8933" max="8933" customWidth="true" style="7" width="73.0" collapsed="false"/>
    <col min="8934" max="8934" customWidth="true" style="7" width="14.5546875" collapsed="false"/>
    <col min="8935" max="8935" customWidth="true" style="7" width="16.109375" collapsed="false"/>
    <col min="8936" max="8936" customWidth="true" style="7" width="15.0" collapsed="false"/>
    <col min="8937" max="8937" customWidth="true" style="7" width="44.5546875" collapsed="false"/>
    <col min="8938" max="8938" customWidth="true" style="7" width="31.5546875" collapsed="false"/>
    <col min="8939" max="8939" customWidth="true" style="7" width="23.109375" collapsed="false"/>
    <col min="8940" max="8940" customWidth="true" style="7" width="20.5546875" collapsed="false"/>
    <col min="8941" max="8941" customWidth="true" style="7" width="28.109375" collapsed="false"/>
    <col min="8942" max="8942" customWidth="true" style="7" width="30.44140625" collapsed="false"/>
    <col min="8943" max="8943" customWidth="true" style="7" width="25.0" collapsed="false"/>
    <col min="8944" max="8944" bestFit="true" customWidth="true" style="7" width="11.33203125" collapsed="false"/>
    <col min="8945" max="8945" customWidth="true" hidden="true" style="7" width="0.0" collapsed="false"/>
    <col min="8946" max="8946" customWidth="true" style="7" width="30.33203125" collapsed="false"/>
    <col min="8947" max="9187" style="7" width="9.109375" collapsed="false"/>
    <col min="9188" max="9188" customWidth="true" style="7" width="12.5546875" collapsed="false"/>
    <col min="9189" max="9189" customWidth="true" style="7" width="73.0" collapsed="false"/>
    <col min="9190" max="9190" customWidth="true" style="7" width="14.5546875" collapsed="false"/>
    <col min="9191" max="9191" customWidth="true" style="7" width="16.109375" collapsed="false"/>
    <col min="9192" max="9192" customWidth="true" style="7" width="15.0" collapsed="false"/>
    <col min="9193" max="9193" customWidth="true" style="7" width="44.5546875" collapsed="false"/>
    <col min="9194" max="9194" customWidth="true" style="7" width="31.5546875" collapsed="false"/>
    <col min="9195" max="9195" customWidth="true" style="7" width="23.109375" collapsed="false"/>
    <col min="9196" max="9196" customWidth="true" style="7" width="20.5546875" collapsed="false"/>
    <col min="9197" max="9197" customWidth="true" style="7" width="28.109375" collapsed="false"/>
    <col min="9198" max="9198" customWidth="true" style="7" width="30.44140625" collapsed="false"/>
    <col min="9199" max="9199" customWidth="true" style="7" width="25.0" collapsed="false"/>
    <col min="9200" max="9200" bestFit="true" customWidth="true" style="7" width="11.33203125" collapsed="false"/>
    <col min="9201" max="9201" customWidth="true" hidden="true" style="7" width="0.0" collapsed="false"/>
    <col min="9202" max="9202" customWidth="true" style="7" width="30.33203125" collapsed="false"/>
    <col min="9203" max="9443" style="7" width="9.109375" collapsed="false"/>
    <col min="9444" max="9444" customWidth="true" style="7" width="12.5546875" collapsed="false"/>
    <col min="9445" max="9445" customWidth="true" style="7" width="73.0" collapsed="false"/>
    <col min="9446" max="9446" customWidth="true" style="7" width="14.5546875" collapsed="false"/>
    <col min="9447" max="9447" customWidth="true" style="7" width="16.109375" collapsed="false"/>
    <col min="9448" max="9448" customWidth="true" style="7" width="15.0" collapsed="false"/>
    <col min="9449" max="9449" customWidth="true" style="7" width="44.5546875" collapsed="false"/>
    <col min="9450" max="9450" customWidth="true" style="7" width="31.5546875" collapsed="false"/>
    <col min="9451" max="9451" customWidth="true" style="7" width="23.109375" collapsed="false"/>
    <col min="9452" max="9452" customWidth="true" style="7" width="20.5546875" collapsed="false"/>
    <col min="9453" max="9453" customWidth="true" style="7" width="28.109375" collapsed="false"/>
    <col min="9454" max="9454" customWidth="true" style="7" width="30.44140625" collapsed="false"/>
    <col min="9455" max="9455" customWidth="true" style="7" width="25.0" collapsed="false"/>
    <col min="9456" max="9456" bestFit="true" customWidth="true" style="7" width="11.33203125" collapsed="false"/>
    <col min="9457" max="9457" customWidth="true" hidden="true" style="7" width="0.0" collapsed="false"/>
    <col min="9458" max="9458" customWidth="true" style="7" width="30.33203125" collapsed="false"/>
    <col min="9459" max="9699" style="7" width="9.109375" collapsed="false"/>
    <col min="9700" max="9700" customWidth="true" style="7" width="12.5546875" collapsed="false"/>
    <col min="9701" max="9701" customWidth="true" style="7" width="73.0" collapsed="false"/>
    <col min="9702" max="9702" customWidth="true" style="7" width="14.5546875" collapsed="false"/>
    <col min="9703" max="9703" customWidth="true" style="7" width="16.109375" collapsed="false"/>
    <col min="9704" max="9704" customWidth="true" style="7" width="15.0" collapsed="false"/>
    <col min="9705" max="9705" customWidth="true" style="7" width="44.5546875" collapsed="false"/>
    <col min="9706" max="9706" customWidth="true" style="7" width="31.5546875" collapsed="false"/>
    <col min="9707" max="9707" customWidth="true" style="7" width="23.109375" collapsed="false"/>
    <col min="9708" max="9708" customWidth="true" style="7" width="20.5546875" collapsed="false"/>
    <col min="9709" max="9709" customWidth="true" style="7" width="28.109375" collapsed="false"/>
    <col min="9710" max="9710" customWidth="true" style="7" width="30.44140625" collapsed="false"/>
    <col min="9711" max="9711" customWidth="true" style="7" width="25.0" collapsed="false"/>
    <col min="9712" max="9712" bestFit="true" customWidth="true" style="7" width="11.33203125" collapsed="false"/>
    <col min="9713" max="9713" customWidth="true" hidden="true" style="7" width="0.0" collapsed="false"/>
    <col min="9714" max="9714" customWidth="true" style="7" width="30.33203125" collapsed="false"/>
    <col min="9715" max="9955" style="7" width="9.109375" collapsed="false"/>
    <col min="9956" max="9956" customWidth="true" style="7" width="12.5546875" collapsed="false"/>
    <col min="9957" max="9957" customWidth="true" style="7" width="73.0" collapsed="false"/>
    <col min="9958" max="9958" customWidth="true" style="7" width="14.5546875" collapsed="false"/>
    <col min="9959" max="9959" customWidth="true" style="7" width="16.109375" collapsed="false"/>
    <col min="9960" max="9960" customWidth="true" style="7" width="15.0" collapsed="false"/>
    <col min="9961" max="9961" customWidth="true" style="7" width="44.5546875" collapsed="false"/>
    <col min="9962" max="9962" customWidth="true" style="7" width="31.5546875" collapsed="false"/>
    <col min="9963" max="9963" customWidth="true" style="7" width="23.109375" collapsed="false"/>
    <col min="9964" max="9964" customWidth="true" style="7" width="20.5546875" collapsed="false"/>
    <col min="9965" max="9965" customWidth="true" style="7" width="28.109375" collapsed="false"/>
    <col min="9966" max="9966" customWidth="true" style="7" width="30.44140625" collapsed="false"/>
    <col min="9967" max="9967" customWidth="true" style="7" width="25.0" collapsed="false"/>
    <col min="9968" max="9968" bestFit="true" customWidth="true" style="7" width="11.33203125" collapsed="false"/>
    <col min="9969" max="9969" customWidth="true" hidden="true" style="7" width="0.0" collapsed="false"/>
    <col min="9970" max="9970" customWidth="true" style="7" width="30.33203125" collapsed="false"/>
    <col min="9971" max="10211" style="7" width="9.109375" collapsed="false"/>
    <col min="10212" max="10212" customWidth="true" style="7" width="12.5546875" collapsed="false"/>
    <col min="10213" max="10213" customWidth="true" style="7" width="73.0" collapsed="false"/>
    <col min="10214" max="10214" customWidth="true" style="7" width="14.5546875" collapsed="false"/>
    <col min="10215" max="10215" customWidth="true" style="7" width="16.109375" collapsed="false"/>
    <col min="10216" max="10216" customWidth="true" style="7" width="15.0" collapsed="false"/>
    <col min="10217" max="10217" customWidth="true" style="7" width="44.5546875" collapsed="false"/>
    <col min="10218" max="10218" customWidth="true" style="7" width="31.5546875" collapsed="false"/>
    <col min="10219" max="10219" customWidth="true" style="7" width="23.109375" collapsed="false"/>
    <col min="10220" max="10220" customWidth="true" style="7" width="20.5546875" collapsed="false"/>
    <col min="10221" max="10221" customWidth="true" style="7" width="28.109375" collapsed="false"/>
    <col min="10222" max="10222" customWidth="true" style="7" width="30.44140625" collapsed="false"/>
    <col min="10223" max="10223" customWidth="true" style="7" width="25.0" collapsed="false"/>
    <col min="10224" max="10224" bestFit="true" customWidth="true" style="7" width="11.33203125" collapsed="false"/>
    <col min="10225" max="10225" customWidth="true" hidden="true" style="7" width="0.0" collapsed="false"/>
    <col min="10226" max="10226" customWidth="true" style="7" width="30.33203125" collapsed="false"/>
    <col min="10227" max="10467" style="7" width="9.109375" collapsed="false"/>
    <col min="10468" max="10468" customWidth="true" style="7" width="12.5546875" collapsed="false"/>
    <col min="10469" max="10469" customWidth="true" style="7" width="73.0" collapsed="false"/>
    <col min="10470" max="10470" customWidth="true" style="7" width="14.5546875" collapsed="false"/>
    <col min="10471" max="10471" customWidth="true" style="7" width="16.109375" collapsed="false"/>
    <col min="10472" max="10472" customWidth="true" style="7" width="15.0" collapsed="false"/>
    <col min="10473" max="10473" customWidth="true" style="7" width="44.5546875" collapsed="false"/>
    <col min="10474" max="10474" customWidth="true" style="7" width="31.5546875" collapsed="false"/>
    <col min="10475" max="10475" customWidth="true" style="7" width="23.109375" collapsed="false"/>
    <col min="10476" max="10476" customWidth="true" style="7" width="20.5546875" collapsed="false"/>
    <col min="10477" max="10477" customWidth="true" style="7" width="28.109375" collapsed="false"/>
    <col min="10478" max="10478" customWidth="true" style="7" width="30.44140625" collapsed="false"/>
    <col min="10479" max="10479" customWidth="true" style="7" width="25.0" collapsed="false"/>
    <col min="10480" max="10480" bestFit="true" customWidth="true" style="7" width="11.33203125" collapsed="false"/>
    <col min="10481" max="10481" customWidth="true" hidden="true" style="7" width="0.0" collapsed="false"/>
    <col min="10482" max="10482" customWidth="true" style="7" width="30.33203125" collapsed="false"/>
    <col min="10483" max="10723" style="7" width="9.109375" collapsed="false"/>
    <col min="10724" max="10724" customWidth="true" style="7" width="12.5546875" collapsed="false"/>
    <col min="10725" max="10725" customWidth="true" style="7" width="73.0" collapsed="false"/>
    <col min="10726" max="10726" customWidth="true" style="7" width="14.5546875" collapsed="false"/>
    <col min="10727" max="10727" customWidth="true" style="7" width="16.109375" collapsed="false"/>
    <col min="10728" max="10728" customWidth="true" style="7" width="15.0" collapsed="false"/>
    <col min="10729" max="10729" customWidth="true" style="7" width="44.5546875" collapsed="false"/>
    <col min="10730" max="10730" customWidth="true" style="7" width="31.5546875" collapsed="false"/>
    <col min="10731" max="10731" customWidth="true" style="7" width="23.109375" collapsed="false"/>
    <col min="10732" max="10732" customWidth="true" style="7" width="20.5546875" collapsed="false"/>
    <col min="10733" max="10733" customWidth="true" style="7" width="28.109375" collapsed="false"/>
    <col min="10734" max="10734" customWidth="true" style="7" width="30.44140625" collapsed="false"/>
    <col min="10735" max="10735" customWidth="true" style="7" width="25.0" collapsed="false"/>
    <col min="10736" max="10736" bestFit="true" customWidth="true" style="7" width="11.33203125" collapsed="false"/>
    <col min="10737" max="10737" customWidth="true" hidden="true" style="7" width="0.0" collapsed="false"/>
    <col min="10738" max="10738" customWidth="true" style="7" width="30.33203125" collapsed="false"/>
    <col min="10739" max="10979" style="7" width="9.109375" collapsed="false"/>
    <col min="10980" max="10980" customWidth="true" style="7" width="12.5546875" collapsed="false"/>
    <col min="10981" max="10981" customWidth="true" style="7" width="73.0" collapsed="false"/>
    <col min="10982" max="10982" customWidth="true" style="7" width="14.5546875" collapsed="false"/>
    <col min="10983" max="10983" customWidth="true" style="7" width="16.109375" collapsed="false"/>
    <col min="10984" max="10984" customWidth="true" style="7" width="15.0" collapsed="false"/>
    <col min="10985" max="10985" customWidth="true" style="7" width="44.5546875" collapsed="false"/>
    <col min="10986" max="10986" customWidth="true" style="7" width="31.5546875" collapsed="false"/>
    <col min="10987" max="10987" customWidth="true" style="7" width="23.109375" collapsed="false"/>
    <col min="10988" max="10988" customWidth="true" style="7" width="20.5546875" collapsed="false"/>
    <col min="10989" max="10989" customWidth="true" style="7" width="28.109375" collapsed="false"/>
    <col min="10990" max="10990" customWidth="true" style="7" width="30.44140625" collapsed="false"/>
    <col min="10991" max="10991" customWidth="true" style="7" width="25.0" collapsed="false"/>
    <col min="10992" max="10992" bestFit="true" customWidth="true" style="7" width="11.33203125" collapsed="false"/>
    <col min="10993" max="10993" customWidth="true" hidden="true" style="7" width="0.0" collapsed="false"/>
    <col min="10994" max="10994" customWidth="true" style="7" width="30.33203125" collapsed="false"/>
    <col min="10995" max="11235" style="7" width="9.109375" collapsed="false"/>
    <col min="11236" max="11236" customWidth="true" style="7" width="12.5546875" collapsed="false"/>
    <col min="11237" max="11237" customWidth="true" style="7" width="73.0" collapsed="false"/>
    <col min="11238" max="11238" customWidth="true" style="7" width="14.5546875" collapsed="false"/>
    <col min="11239" max="11239" customWidth="true" style="7" width="16.109375" collapsed="false"/>
    <col min="11240" max="11240" customWidth="true" style="7" width="15.0" collapsed="false"/>
    <col min="11241" max="11241" customWidth="true" style="7" width="44.5546875" collapsed="false"/>
    <col min="11242" max="11242" customWidth="true" style="7" width="31.5546875" collapsed="false"/>
    <col min="11243" max="11243" customWidth="true" style="7" width="23.109375" collapsed="false"/>
    <col min="11244" max="11244" customWidth="true" style="7" width="20.5546875" collapsed="false"/>
    <col min="11245" max="11245" customWidth="true" style="7" width="28.109375" collapsed="false"/>
    <col min="11246" max="11246" customWidth="true" style="7" width="30.44140625" collapsed="false"/>
    <col min="11247" max="11247" customWidth="true" style="7" width="25.0" collapsed="false"/>
    <col min="11248" max="11248" bestFit="true" customWidth="true" style="7" width="11.33203125" collapsed="false"/>
    <col min="11249" max="11249" customWidth="true" hidden="true" style="7" width="0.0" collapsed="false"/>
    <col min="11250" max="11250" customWidth="true" style="7" width="30.33203125" collapsed="false"/>
    <col min="11251" max="11491" style="7" width="9.109375" collapsed="false"/>
    <col min="11492" max="11492" customWidth="true" style="7" width="12.5546875" collapsed="false"/>
    <col min="11493" max="11493" customWidth="true" style="7" width="73.0" collapsed="false"/>
    <col min="11494" max="11494" customWidth="true" style="7" width="14.5546875" collapsed="false"/>
    <col min="11495" max="11495" customWidth="true" style="7" width="16.109375" collapsed="false"/>
    <col min="11496" max="11496" customWidth="true" style="7" width="15.0" collapsed="false"/>
    <col min="11497" max="11497" customWidth="true" style="7" width="44.5546875" collapsed="false"/>
    <col min="11498" max="11498" customWidth="true" style="7" width="31.5546875" collapsed="false"/>
    <col min="11499" max="11499" customWidth="true" style="7" width="23.109375" collapsed="false"/>
    <col min="11500" max="11500" customWidth="true" style="7" width="20.5546875" collapsed="false"/>
    <col min="11501" max="11501" customWidth="true" style="7" width="28.109375" collapsed="false"/>
    <col min="11502" max="11502" customWidth="true" style="7" width="30.44140625" collapsed="false"/>
    <col min="11503" max="11503" customWidth="true" style="7" width="25.0" collapsed="false"/>
    <col min="11504" max="11504" bestFit="true" customWidth="true" style="7" width="11.33203125" collapsed="false"/>
    <col min="11505" max="11505" customWidth="true" hidden="true" style="7" width="0.0" collapsed="false"/>
    <col min="11506" max="11506" customWidth="true" style="7" width="30.33203125" collapsed="false"/>
    <col min="11507" max="11747" style="7" width="9.109375" collapsed="false"/>
    <col min="11748" max="11748" customWidth="true" style="7" width="12.5546875" collapsed="false"/>
    <col min="11749" max="11749" customWidth="true" style="7" width="73.0" collapsed="false"/>
    <col min="11750" max="11750" customWidth="true" style="7" width="14.5546875" collapsed="false"/>
    <col min="11751" max="11751" customWidth="true" style="7" width="16.109375" collapsed="false"/>
    <col min="11752" max="11752" customWidth="true" style="7" width="15.0" collapsed="false"/>
    <col min="11753" max="11753" customWidth="true" style="7" width="44.5546875" collapsed="false"/>
    <col min="11754" max="11754" customWidth="true" style="7" width="31.5546875" collapsed="false"/>
    <col min="11755" max="11755" customWidth="true" style="7" width="23.109375" collapsed="false"/>
    <col min="11756" max="11756" customWidth="true" style="7" width="20.5546875" collapsed="false"/>
    <col min="11757" max="11757" customWidth="true" style="7" width="28.109375" collapsed="false"/>
    <col min="11758" max="11758" customWidth="true" style="7" width="30.44140625" collapsed="false"/>
    <col min="11759" max="11759" customWidth="true" style="7" width="25.0" collapsed="false"/>
    <col min="11760" max="11760" bestFit="true" customWidth="true" style="7" width="11.33203125" collapsed="false"/>
    <col min="11761" max="11761" customWidth="true" hidden="true" style="7" width="0.0" collapsed="false"/>
    <col min="11762" max="11762" customWidth="true" style="7" width="30.33203125" collapsed="false"/>
    <col min="11763" max="12003" style="7" width="9.109375" collapsed="false"/>
    <col min="12004" max="12004" customWidth="true" style="7" width="12.5546875" collapsed="false"/>
    <col min="12005" max="12005" customWidth="true" style="7" width="73.0" collapsed="false"/>
    <col min="12006" max="12006" customWidth="true" style="7" width="14.5546875" collapsed="false"/>
    <col min="12007" max="12007" customWidth="true" style="7" width="16.109375" collapsed="false"/>
    <col min="12008" max="12008" customWidth="true" style="7" width="15.0" collapsed="false"/>
    <col min="12009" max="12009" customWidth="true" style="7" width="44.5546875" collapsed="false"/>
    <col min="12010" max="12010" customWidth="true" style="7" width="31.5546875" collapsed="false"/>
    <col min="12011" max="12011" customWidth="true" style="7" width="23.109375" collapsed="false"/>
    <col min="12012" max="12012" customWidth="true" style="7" width="20.5546875" collapsed="false"/>
    <col min="12013" max="12013" customWidth="true" style="7" width="28.109375" collapsed="false"/>
    <col min="12014" max="12014" customWidth="true" style="7" width="30.44140625" collapsed="false"/>
    <col min="12015" max="12015" customWidth="true" style="7" width="25.0" collapsed="false"/>
    <col min="12016" max="12016" bestFit="true" customWidth="true" style="7" width="11.33203125" collapsed="false"/>
    <col min="12017" max="12017" customWidth="true" hidden="true" style="7" width="0.0" collapsed="false"/>
    <col min="12018" max="12018" customWidth="true" style="7" width="30.33203125" collapsed="false"/>
    <col min="12019" max="12259" style="7" width="9.109375" collapsed="false"/>
    <col min="12260" max="12260" customWidth="true" style="7" width="12.5546875" collapsed="false"/>
    <col min="12261" max="12261" customWidth="true" style="7" width="73.0" collapsed="false"/>
    <col min="12262" max="12262" customWidth="true" style="7" width="14.5546875" collapsed="false"/>
    <col min="12263" max="12263" customWidth="true" style="7" width="16.109375" collapsed="false"/>
    <col min="12264" max="12264" customWidth="true" style="7" width="15.0" collapsed="false"/>
    <col min="12265" max="12265" customWidth="true" style="7" width="44.5546875" collapsed="false"/>
    <col min="12266" max="12266" customWidth="true" style="7" width="31.5546875" collapsed="false"/>
    <col min="12267" max="12267" customWidth="true" style="7" width="23.109375" collapsed="false"/>
    <col min="12268" max="12268" customWidth="true" style="7" width="20.5546875" collapsed="false"/>
    <col min="12269" max="12269" customWidth="true" style="7" width="28.109375" collapsed="false"/>
    <col min="12270" max="12270" customWidth="true" style="7" width="30.44140625" collapsed="false"/>
    <col min="12271" max="12271" customWidth="true" style="7" width="25.0" collapsed="false"/>
    <col min="12272" max="12272" bestFit="true" customWidth="true" style="7" width="11.33203125" collapsed="false"/>
    <col min="12273" max="12273" customWidth="true" hidden="true" style="7" width="0.0" collapsed="false"/>
    <col min="12274" max="12274" customWidth="true" style="7" width="30.33203125" collapsed="false"/>
    <col min="12275" max="12515" style="7" width="9.109375" collapsed="false"/>
    <col min="12516" max="12516" customWidth="true" style="7" width="12.5546875" collapsed="false"/>
    <col min="12517" max="12517" customWidth="true" style="7" width="73.0" collapsed="false"/>
    <col min="12518" max="12518" customWidth="true" style="7" width="14.5546875" collapsed="false"/>
    <col min="12519" max="12519" customWidth="true" style="7" width="16.109375" collapsed="false"/>
    <col min="12520" max="12520" customWidth="true" style="7" width="15.0" collapsed="false"/>
    <col min="12521" max="12521" customWidth="true" style="7" width="44.5546875" collapsed="false"/>
    <col min="12522" max="12522" customWidth="true" style="7" width="31.5546875" collapsed="false"/>
    <col min="12523" max="12523" customWidth="true" style="7" width="23.109375" collapsed="false"/>
    <col min="12524" max="12524" customWidth="true" style="7" width="20.5546875" collapsed="false"/>
    <col min="12525" max="12525" customWidth="true" style="7" width="28.109375" collapsed="false"/>
    <col min="12526" max="12526" customWidth="true" style="7" width="30.44140625" collapsed="false"/>
    <col min="12527" max="12527" customWidth="true" style="7" width="25.0" collapsed="false"/>
    <col min="12528" max="12528" bestFit="true" customWidth="true" style="7" width="11.33203125" collapsed="false"/>
    <col min="12529" max="12529" customWidth="true" hidden="true" style="7" width="0.0" collapsed="false"/>
    <col min="12530" max="12530" customWidth="true" style="7" width="30.33203125" collapsed="false"/>
    <col min="12531" max="12771" style="7" width="9.109375" collapsed="false"/>
    <col min="12772" max="12772" customWidth="true" style="7" width="12.5546875" collapsed="false"/>
    <col min="12773" max="12773" customWidth="true" style="7" width="73.0" collapsed="false"/>
    <col min="12774" max="12774" customWidth="true" style="7" width="14.5546875" collapsed="false"/>
    <col min="12775" max="12775" customWidth="true" style="7" width="16.109375" collapsed="false"/>
    <col min="12776" max="12776" customWidth="true" style="7" width="15.0" collapsed="false"/>
    <col min="12777" max="12777" customWidth="true" style="7" width="44.5546875" collapsed="false"/>
    <col min="12778" max="12778" customWidth="true" style="7" width="31.5546875" collapsed="false"/>
    <col min="12779" max="12779" customWidth="true" style="7" width="23.109375" collapsed="false"/>
    <col min="12780" max="12780" customWidth="true" style="7" width="20.5546875" collapsed="false"/>
    <col min="12781" max="12781" customWidth="true" style="7" width="28.109375" collapsed="false"/>
    <col min="12782" max="12782" customWidth="true" style="7" width="30.44140625" collapsed="false"/>
    <col min="12783" max="12783" customWidth="true" style="7" width="25.0" collapsed="false"/>
    <col min="12784" max="12784" bestFit="true" customWidth="true" style="7" width="11.33203125" collapsed="false"/>
    <col min="12785" max="12785" customWidth="true" hidden="true" style="7" width="0.0" collapsed="false"/>
    <col min="12786" max="12786" customWidth="true" style="7" width="30.33203125" collapsed="false"/>
    <col min="12787" max="13027" style="7" width="9.109375" collapsed="false"/>
    <col min="13028" max="13028" customWidth="true" style="7" width="12.5546875" collapsed="false"/>
    <col min="13029" max="13029" customWidth="true" style="7" width="73.0" collapsed="false"/>
    <col min="13030" max="13030" customWidth="true" style="7" width="14.5546875" collapsed="false"/>
    <col min="13031" max="13031" customWidth="true" style="7" width="16.109375" collapsed="false"/>
    <col min="13032" max="13032" customWidth="true" style="7" width="15.0" collapsed="false"/>
    <col min="13033" max="13033" customWidth="true" style="7" width="44.5546875" collapsed="false"/>
    <col min="13034" max="13034" customWidth="true" style="7" width="31.5546875" collapsed="false"/>
    <col min="13035" max="13035" customWidth="true" style="7" width="23.109375" collapsed="false"/>
    <col min="13036" max="13036" customWidth="true" style="7" width="20.5546875" collapsed="false"/>
    <col min="13037" max="13037" customWidth="true" style="7" width="28.109375" collapsed="false"/>
    <col min="13038" max="13038" customWidth="true" style="7" width="30.44140625" collapsed="false"/>
    <col min="13039" max="13039" customWidth="true" style="7" width="25.0" collapsed="false"/>
    <col min="13040" max="13040" bestFit="true" customWidth="true" style="7" width="11.33203125" collapsed="false"/>
    <col min="13041" max="13041" customWidth="true" hidden="true" style="7" width="0.0" collapsed="false"/>
    <col min="13042" max="13042" customWidth="true" style="7" width="30.33203125" collapsed="false"/>
    <col min="13043" max="13283" style="7" width="9.109375" collapsed="false"/>
    <col min="13284" max="13284" customWidth="true" style="7" width="12.5546875" collapsed="false"/>
    <col min="13285" max="13285" customWidth="true" style="7" width="73.0" collapsed="false"/>
    <col min="13286" max="13286" customWidth="true" style="7" width="14.5546875" collapsed="false"/>
    <col min="13287" max="13287" customWidth="true" style="7" width="16.109375" collapsed="false"/>
    <col min="13288" max="13288" customWidth="true" style="7" width="15.0" collapsed="false"/>
    <col min="13289" max="13289" customWidth="true" style="7" width="44.5546875" collapsed="false"/>
    <col min="13290" max="13290" customWidth="true" style="7" width="31.5546875" collapsed="false"/>
    <col min="13291" max="13291" customWidth="true" style="7" width="23.109375" collapsed="false"/>
    <col min="13292" max="13292" customWidth="true" style="7" width="20.5546875" collapsed="false"/>
    <col min="13293" max="13293" customWidth="true" style="7" width="28.109375" collapsed="false"/>
    <col min="13294" max="13294" customWidth="true" style="7" width="30.44140625" collapsed="false"/>
    <col min="13295" max="13295" customWidth="true" style="7" width="25.0" collapsed="false"/>
    <col min="13296" max="13296" bestFit="true" customWidth="true" style="7" width="11.33203125" collapsed="false"/>
    <col min="13297" max="13297" customWidth="true" hidden="true" style="7" width="0.0" collapsed="false"/>
    <col min="13298" max="13298" customWidth="true" style="7" width="30.33203125" collapsed="false"/>
    <col min="13299" max="13539" style="7" width="9.109375" collapsed="false"/>
    <col min="13540" max="13540" customWidth="true" style="7" width="12.5546875" collapsed="false"/>
    <col min="13541" max="13541" customWidth="true" style="7" width="73.0" collapsed="false"/>
    <col min="13542" max="13542" customWidth="true" style="7" width="14.5546875" collapsed="false"/>
    <col min="13543" max="13543" customWidth="true" style="7" width="16.109375" collapsed="false"/>
    <col min="13544" max="13544" customWidth="true" style="7" width="15.0" collapsed="false"/>
    <col min="13545" max="13545" customWidth="true" style="7" width="44.5546875" collapsed="false"/>
    <col min="13546" max="13546" customWidth="true" style="7" width="31.5546875" collapsed="false"/>
    <col min="13547" max="13547" customWidth="true" style="7" width="23.109375" collapsed="false"/>
    <col min="13548" max="13548" customWidth="true" style="7" width="20.5546875" collapsed="false"/>
    <col min="13549" max="13549" customWidth="true" style="7" width="28.109375" collapsed="false"/>
    <col min="13550" max="13550" customWidth="true" style="7" width="30.44140625" collapsed="false"/>
    <col min="13551" max="13551" customWidth="true" style="7" width="25.0" collapsed="false"/>
    <col min="13552" max="13552" bestFit="true" customWidth="true" style="7" width="11.33203125" collapsed="false"/>
    <col min="13553" max="13553" customWidth="true" hidden="true" style="7" width="0.0" collapsed="false"/>
    <col min="13554" max="13554" customWidth="true" style="7" width="30.33203125" collapsed="false"/>
    <col min="13555" max="13795" style="7" width="9.109375" collapsed="false"/>
    <col min="13796" max="13796" customWidth="true" style="7" width="12.5546875" collapsed="false"/>
    <col min="13797" max="13797" customWidth="true" style="7" width="73.0" collapsed="false"/>
    <col min="13798" max="13798" customWidth="true" style="7" width="14.5546875" collapsed="false"/>
    <col min="13799" max="13799" customWidth="true" style="7" width="16.109375" collapsed="false"/>
    <col min="13800" max="13800" customWidth="true" style="7" width="15.0" collapsed="false"/>
    <col min="13801" max="13801" customWidth="true" style="7" width="44.5546875" collapsed="false"/>
    <col min="13802" max="13802" customWidth="true" style="7" width="31.5546875" collapsed="false"/>
    <col min="13803" max="13803" customWidth="true" style="7" width="23.109375" collapsed="false"/>
    <col min="13804" max="13804" customWidth="true" style="7" width="20.5546875" collapsed="false"/>
    <col min="13805" max="13805" customWidth="true" style="7" width="28.109375" collapsed="false"/>
    <col min="13806" max="13806" customWidth="true" style="7" width="30.44140625" collapsed="false"/>
    <col min="13807" max="13807" customWidth="true" style="7" width="25.0" collapsed="false"/>
    <col min="13808" max="13808" bestFit="true" customWidth="true" style="7" width="11.33203125" collapsed="false"/>
    <col min="13809" max="13809" customWidth="true" hidden="true" style="7" width="0.0" collapsed="false"/>
    <col min="13810" max="13810" customWidth="true" style="7" width="30.33203125" collapsed="false"/>
    <col min="13811" max="14051" style="7" width="9.109375" collapsed="false"/>
    <col min="14052" max="14052" customWidth="true" style="7" width="12.5546875" collapsed="false"/>
    <col min="14053" max="14053" customWidth="true" style="7" width="73.0" collapsed="false"/>
    <col min="14054" max="14054" customWidth="true" style="7" width="14.5546875" collapsed="false"/>
    <col min="14055" max="14055" customWidth="true" style="7" width="16.109375" collapsed="false"/>
    <col min="14056" max="14056" customWidth="true" style="7" width="15.0" collapsed="false"/>
    <col min="14057" max="14057" customWidth="true" style="7" width="44.5546875" collapsed="false"/>
    <col min="14058" max="14058" customWidth="true" style="7" width="31.5546875" collapsed="false"/>
    <col min="14059" max="14059" customWidth="true" style="7" width="23.109375" collapsed="false"/>
    <col min="14060" max="14060" customWidth="true" style="7" width="20.5546875" collapsed="false"/>
    <col min="14061" max="14061" customWidth="true" style="7" width="28.109375" collapsed="false"/>
    <col min="14062" max="14062" customWidth="true" style="7" width="30.44140625" collapsed="false"/>
    <col min="14063" max="14063" customWidth="true" style="7" width="25.0" collapsed="false"/>
    <col min="14064" max="14064" bestFit="true" customWidth="true" style="7" width="11.33203125" collapsed="false"/>
    <col min="14065" max="14065" customWidth="true" hidden="true" style="7" width="0.0" collapsed="false"/>
    <col min="14066" max="14066" customWidth="true" style="7" width="30.33203125" collapsed="false"/>
    <col min="14067" max="14307" style="7" width="9.109375" collapsed="false"/>
    <col min="14308" max="14308" customWidth="true" style="7" width="12.5546875" collapsed="false"/>
    <col min="14309" max="14309" customWidth="true" style="7" width="73.0" collapsed="false"/>
    <col min="14310" max="14310" customWidth="true" style="7" width="14.5546875" collapsed="false"/>
    <col min="14311" max="14311" customWidth="true" style="7" width="16.109375" collapsed="false"/>
    <col min="14312" max="14312" customWidth="true" style="7" width="15.0" collapsed="false"/>
    <col min="14313" max="14313" customWidth="true" style="7" width="44.5546875" collapsed="false"/>
    <col min="14314" max="14314" customWidth="true" style="7" width="31.5546875" collapsed="false"/>
    <col min="14315" max="14315" customWidth="true" style="7" width="23.109375" collapsed="false"/>
    <col min="14316" max="14316" customWidth="true" style="7" width="20.5546875" collapsed="false"/>
    <col min="14317" max="14317" customWidth="true" style="7" width="28.109375" collapsed="false"/>
    <col min="14318" max="14318" customWidth="true" style="7" width="30.44140625" collapsed="false"/>
    <col min="14319" max="14319" customWidth="true" style="7" width="25.0" collapsed="false"/>
    <col min="14320" max="14320" bestFit="true" customWidth="true" style="7" width="11.33203125" collapsed="false"/>
    <col min="14321" max="14321" customWidth="true" hidden="true" style="7" width="0.0" collapsed="false"/>
    <col min="14322" max="14322" customWidth="true" style="7" width="30.33203125" collapsed="false"/>
    <col min="14323" max="14563" style="7" width="9.109375" collapsed="false"/>
    <col min="14564" max="14564" customWidth="true" style="7" width="12.5546875" collapsed="false"/>
    <col min="14565" max="14565" customWidth="true" style="7" width="73.0" collapsed="false"/>
    <col min="14566" max="14566" customWidth="true" style="7" width="14.5546875" collapsed="false"/>
    <col min="14567" max="14567" customWidth="true" style="7" width="16.109375" collapsed="false"/>
    <col min="14568" max="14568" customWidth="true" style="7" width="15.0" collapsed="false"/>
    <col min="14569" max="14569" customWidth="true" style="7" width="44.5546875" collapsed="false"/>
    <col min="14570" max="14570" customWidth="true" style="7" width="31.5546875" collapsed="false"/>
    <col min="14571" max="14571" customWidth="true" style="7" width="23.109375" collapsed="false"/>
    <col min="14572" max="14572" customWidth="true" style="7" width="20.5546875" collapsed="false"/>
    <col min="14573" max="14573" customWidth="true" style="7" width="28.109375" collapsed="false"/>
    <col min="14574" max="14574" customWidth="true" style="7" width="30.44140625" collapsed="false"/>
    <col min="14575" max="14575" customWidth="true" style="7" width="25.0" collapsed="false"/>
    <col min="14576" max="14576" bestFit="true" customWidth="true" style="7" width="11.33203125" collapsed="false"/>
    <col min="14577" max="14577" customWidth="true" hidden="true" style="7" width="0.0" collapsed="false"/>
    <col min="14578" max="14578" customWidth="true" style="7" width="30.33203125" collapsed="false"/>
    <col min="14579" max="14819" style="7" width="9.109375" collapsed="false"/>
    <col min="14820" max="14820" customWidth="true" style="7" width="12.5546875" collapsed="false"/>
    <col min="14821" max="14821" customWidth="true" style="7" width="73.0" collapsed="false"/>
    <col min="14822" max="14822" customWidth="true" style="7" width="14.5546875" collapsed="false"/>
    <col min="14823" max="14823" customWidth="true" style="7" width="16.109375" collapsed="false"/>
    <col min="14824" max="14824" customWidth="true" style="7" width="15.0" collapsed="false"/>
    <col min="14825" max="14825" customWidth="true" style="7" width="44.5546875" collapsed="false"/>
    <col min="14826" max="14826" customWidth="true" style="7" width="31.5546875" collapsed="false"/>
    <col min="14827" max="14827" customWidth="true" style="7" width="23.109375" collapsed="false"/>
    <col min="14828" max="14828" customWidth="true" style="7" width="20.5546875" collapsed="false"/>
    <col min="14829" max="14829" customWidth="true" style="7" width="28.109375" collapsed="false"/>
    <col min="14830" max="14830" customWidth="true" style="7" width="30.44140625" collapsed="false"/>
    <col min="14831" max="14831" customWidth="true" style="7" width="25.0" collapsed="false"/>
    <col min="14832" max="14832" bestFit="true" customWidth="true" style="7" width="11.33203125" collapsed="false"/>
    <col min="14833" max="14833" customWidth="true" hidden="true" style="7" width="0.0" collapsed="false"/>
    <col min="14834" max="14834" customWidth="true" style="7" width="30.33203125" collapsed="false"/>
    <col min="14835" max="15075" style="7" width="9.109375" collapsed="false"/>
    <col min="15076" max="15076" customWidth="true" style="7" width="12.5546875" collapsed="false"/>
    <col min="15077" max="15077" customWidth="true" style="7" width="73.0" collapsed="false"/>
    <col min="15078" max="15078" customWidth="true" style="7" width="14.5546875" collapsed="false"/>
    <col min="15079" max="15079" customWidth="true" style="7" width="16.109375" collapsed="false"/>
    <col min="15080" max="15080" customWidth="true" style="7" width="15.0" collapsed="false"/>
    <col min="15081" max="15081" customWidth="true" style="7" width="44.5546875" collapsed="false"/>
    <col min="15082" max="15082" customWidth="true" style="7" width="31.5546875" collapsed="false"/>
    <col min="15083" max="15083" customWidth="true" style="7" width="23.109375" collapsed="false"/>
    <col min="15084" max="15084" customWidth="true" style="7" width="20.5546875" collapsed="false"/>
    <col min="15085" max="15085" customWidth="true" style="7" width="28.109375" collapsed="false"/>
    <col min="15086" max="15086" customWidth="true" style="7" width="30.44140625" collapsed="false"/>
    <col min="15087" max="15087" customWidth="true" style="7" width="25.0" collapsed="false"/>
    <col min="15088" max="15088" bestFit="true" customWidth="true" style="7" width="11.33203125" collapsed="false"/>
    <col min="15089" max="15089" customWidth="true" hidden="true" style="7" width="0.0" collapsed="false"/>
    <col min="15090" max="15090" customWidth="true" style="7" width="30.33203125" collapsed="false"/>
    <col min="15091" max="15331" style="7" width="9.109375" collapsed="false"/>
    <col min="15332" max="15332" customWidth="true" style="7" width="12.5546875" collapsed="false"/>
    <col min="15333" max="15333" customWidth="true" style="7" width="73.0" collapsed="false"/>
    <col min="15334" max="15334" customWidth="true" style="7" width="14.5546875" collapsed="false"/>
    <col min="15335" max="15335" customWidth="true" style="7" width="16.109375" collapsed="false"/>
    <col min="15336" max="15336" customWidth="true" style="7" width="15.0" collapsed="false"/>
    <col min="15337" max="15337" customWidth="true" style="7" width="44.5546875" collapsed="false"/>
    <col min="15338" max="15338" customWidth="true" style="7" width="31.5546875" collapsed="false"/>
    <col min="15339" max="15339" customWidth="true" style="7" width="23.109375" collapsed="false"/>
    <col min="15340" max="15340" customWidth="true" style="7" width="20.5546875" collapsed="false"/>
    <col min="15341" max="15341" customWidth="true" style="7" width="28.109375" collapsed="false"/>
    <col min="15342" max="15342" customWidth="true" style="7" width="30.44140625" collapsed="false"/>
    <col min="15343" max="15343" customWidth="true" style="7" width="25.0" collapsed="false"/>
    <col min="15344" max="15344" bestFit="true" customWidth="true" style="7" width="11.33203125" collapsed="false"/>
    <col min="15345" max="15345" customWidth="true" hidden="true" style="7" width="0.0" collapsed="false"/>
    <col min="15346" max="15346" customWidth="true" style="7" width="30.33203125" collapsed="false"/>
    <col min="15347" max="15587" style="7" width="9.109375" collapsed="false"/>
    <col min="15588" max="15588" customWidth="true" style="7" width="12.5546875" collapsed="false"/>
    <col min="15589" max="15589" customWidth="true" style="7" width="73.0" collapsed="false"/>
    <col min="15590" max="15590" customWidth="true" style="7" width="14.5546875" collapsed="false"/>
    <col min="15591" max="15591" customWidth="true" style="7" width="16.109375" collapsed="false"/>
    <col min="15592" max="15592" customWidth="true" style="7" width="15.0" collapsed="false"/>
    <col min="15593" max="15593" customWidth="true" style="7" width="44.5546875" collapsed="false"/>
    <col min="15594" max="15594" customWidth="true" style="7" width="31.5546875" collapsed="false"/>
    <col min="15595" max="15595" customWidth="true" style="7" width="23.109375" collapsed="false"/>
    <col min="15596" max="15596" customWidth="true" style="7" width="20.5546875" collapsed="false"/>
    <col min="15597" max="15597" customWidth="true" style="7" width="28.109375" collapsed="false"/>
    <col min="15598" max="15598" customWidth="true" style="7" width="30.44140625" collapsed="false"/>
    <col min="15599" max="15599" customWidth="true" style="7" width="25.0" collapsed="false"/>
    <col min="15600" max="15600" bestFit="true" customWidth="true" style="7" width="11.33203125" collapsed="false"/>
    <col min="15601" max="15601" customWidth="true" hidden="true" style="7" width="0.0" collapsed="false"/>
    <col min="15602" max="15602" customWidth="true" style="7" width="30.33203125" collapsed="false"/>
    <col min="15603" max="15843" style="7" width="9.109375" collapsed="false"/>
    <col min="15844" max="15844" customWidth="true" style="7" width="12.5546875" collapsed="false"/>
    <col min="15845" max="15845" customWidth="true" style="7" width="73.0" collapsed="false"/>
    <col min="15846" max="15846" customWidth="true" style="7" width="14.5546875" collapsed="false"/>
    <col min="15847" max="15847" customWidth="true" style="7" width="16.109375" collapsed="false"/>
    <col min="15848" max="15848" customWidth="true" style="7" width="15.0" collapsed="false"/>
    <col min="15849" max="15849" customWidth="true" style="7" width="44.5546875" collapsed="false"/>
    <col min="15850" max="15850" customWidth="true" style="7" width="31.5546875" collapsed="false"/>
    <col min="15851" max="15851" customWidth="true" style="7" width="23.109375" collapsed="false"/>
    <col min="15852" max="15852" customWidth="true" style="7" width="20.5546875" collapsed="false"/>
    <col min="15853" max="15853" customWidth="true" style="7" width="28.109375" collapsed="false"/>
    <col min="15854" max="15854" customWidth="true" style="7" width="30.44140625" collapsed="false"/>
    <col min="15855" max="15855" customWidth="true" style="7" width="25.0" collapsed="false"/>
    <col min="15856" max="15856" bestFit="true" customWidth="true" style="7" width="11.33203125" collapsed="false"/>
    <col min="15857" max="15857" customWidth="true" hidden="true" style="7" width="0.0" collapsed="false"/>
    <col min="15858" max="15858" customWidth="true" style="7" width="30.33203125" collapsed="false"/>
    <col min="15859" max="16099" style="7" width="9.109375" collapsed="false"/>
    <col min="16100" max="16100" customWidth="true" style="7" width="12.5546875" collapsed="false"/>
    <col min="16101" max="16101" customWidth="true" style="7" width="73.0" collapsed="false"/>
    <col min="16102" max="16102" customWidth="true" style="7" width="14.5546875" collapsed="false"/>
    <col min="16103" max="16103" customWidth="true" style="7" width="16.109375" collapsed="false"/>
    <col min="16104" max="16104" customWidth="true" style="7" width="15.0" collapsed="false"/>
    <col min="16105" max="16105" customWidth="true" style="7" width="44.5546875" collapsed="false"/>
    <col min="16106" max="16106" customWidth="true" style="7" width="31.5546875" collapsed="false"/>
    <col min="16107" max="16107" customWidth="true" style="7" width="23.109375" collapsed="false"/>
    <col min="16108" max="16108" customWidth="true" style="7" width="20.5546875" collapsed="false"/>
    <col min="16109" max="16109" customWidth="true" style="7" width="28.109375" collapsed="false"/>
    <col min="16110" max="16110" customWidth="true" style="7" width="30.44140625" collapsed="false"/>
    <col min="16111" max="16111" customWidth="true" style="7" width="25.0" collapsed="false"/>
    <col min="16112" max="16112" bestFit="true" customWidth="true" style="7" width="11.33203125" collapsed="false"/>
    <col min="16113" max="16113" customWidth="true" hidden="true" style="7" width="0.0" collapsed="false"/>
    <col min="16114" max="16114" customWidth="true" style="7" width="30.33203125" collapsed="false"/>
    <col min="16115" max="16384" style="7" width="9.109375" collapsed="false"/>
  </cols>
  <sheetData>
    <row r="1" spans="1:23" ht="244.5" customHeight="1" x14ac:dyDescent="0.25">
      <c r="A1" s="5"/>
      <c r="B1" s="102" t="s">
        <v>60</v>
      </c>
      <c r="C1" s="102"/>
      <c r="D1" s="102"/>
      <c r="E1" s="102"/>
      <c r="F1" s="102"/>
      <c r="G1" s="102"/>
      <c r="H1" s="102"/>
      <c r="I1" s="102"/>
      <c r="J1" s="102"/>
      <c r="K1" s="102"/>
      <c r="L1" s="102"/>
      <c r="M1" s="6"/>
    </row>
    <row r="2" spans="1:23" ht="48.75" customHeight="1" x14ac:dyDescent="0.3">
      <c r="A2" s="8" t="s">
        <v>52</v>
      </c>
      <c r="B2" s="105"/>
      <c r="C2" s="105"/>
      <c r="D2" s="105"/>
      <c r="E2" s="105"/>
      <c r="F2" s="105"/>
      <c r="G2" s="105"/>
      <c r="H2" s="105"/>
      <c r="I2" s="105"/>
      <c r="J2" s="105"/>
      <c r="K2" s="105"/>
      <c r="L2" s="105"/>
      <c r="M2" s="106"/>
    </row>
    <row r="3" spans="1:23" s="11" customFormat="1" ht="162.75" customHeight="1" x14ac:dyDescent="0.3">
      <c r="A3" s="103" t="s">
        <v>0</v>
      </c>
      <c r="B3" s="103" t="s">
        <v>1</v>
      </c>
      <c r="C3" s="103" t="s">
        <v>2</v>
      </c>
      <c r="D3" s="103" t="s">
        <v>3</v>
      </c>
      <c r="E3" s="10" t="s">
        <v>4</v>
      </c>
      <c r="F3" s="10" t="s">
        <v>5</v>
      </c>
      <c r="G3" s="104" t="s">
        <v>6</v>
      </c>
      <c r="H3" s="104"/>
      <c r="I3" s="104" t="s">
        <v>53</v>
      </c>
      <c r="J3" s="104"/>
      <c r="K3" s="10" t="s">
        <v>7</v>
      </c>
      <c r="L3" s="10" t="s">
        <v>8</v>
      </c>
      <c r="M3" s="10" t="s">
        <v>9</v>
      </c>
    </row>
    <row r="4" spans="1:23" s="11" customFormat="1" ht="39.75" customHeight="1" x14ac:dyDescent="0.3">
      <c r="A4" s="103"/>
      <c r="B4" s="103"/>
      <c r="C4" s="103"/>
      <c r="D4" s="103"/>
      <c r="E4" s="9" t="s">
        <v>10</v>
      </c>
      <c r="F4" s="9" t="s">
        <v>10</v>
      </c>
      <c r="G4" s="9" t="s">
        <v>11</v>
      </c>
      <c r="H4" s="9" t="s">
        <v>10</v>
      </c>
      <c r="I4" s="9" t="s">
        <v>11</v>
      </c>
      <c r="J4" s="9" t="s">
        <v>10</v>
      </c>
      <c r="K4" s="9" t="s">
        <v>10</v>
      </c>
      <c r="L4" s="9" t="s">
        <v>10</v>
      </c>
      <c r="M4" s="9"/>
    </row>
    <row r="5" spans="1:23" s="11" customFormat="1" ht="41.25" customHeight="1" thickBot="1" x14ac:dyDescent="0.35">
      <c r="A5" s="12" t="s">
        <v>12</v>
      </c>
      <c r="B5" s="12" t="s">
        <v>13</v>
      </c>
      <c r="C5" s="12" t="s">
        <v>14</v>
      </c>
      <c r="D5" s="12" t="s">
        <v>15</v>
      </c>
      <c r="E5" s="12" t="s">
        <v>16</v>
      </c>
      <c r="F5" s="12" t="s">
        <v>17</v>
      </c>
      <c r="G5" s="12" t="s">
        <v>18</v>
      </c>
      <c r="H5" s="12" t="s">
        <v>19</v>
      </c>
      <c r="I5" s="12" t="s">
        <v>20</v>
      </c>
      <c r="J5" s="12" t="s">
        <v>21</v>
      </c>
      <c r="K5" s="13" t="s">
        <v>22</v>
      </c>
      <c r="L5" s="13" t="s">
        <v>23</v>
      </c>
      <c r="M5" s="9">
        <v>-11</v>
      </c>
    </row>
    <row r="6" spans="1:23" s="14" customFormat="1" ht="54.75" customHeight="1" thickBot="1" x14ac:dyDescent="0.35">
      <c r="A6" s="76" t="s">
        <v>61</v>
      </c>
      <c r="B6" s="77"/>
      <c r="C6" s="77"/>
      <c r="D6" s="77"/>
      <c r="E6" s="77"/>
      <c r="F6" s="77"/>
      <c r="G6" s="77"/>
      <c r="H6" s="77"/>
      <c r="I6" s="77"/>
      <c r="J6" s="77"/>
      <c r="K6" s="77"/>
      <c r="L6" s="77"/>
      <c r="M6" s="78"/>
    </row>
    <row r="7" spans="1:23" s="17" customFormat="1" ht="42.75" customHeight="1" thickBot="1" x14ac:dyDescent="0.35">
      <c r="A7" s="15" t="s">
        <v>24</v>
      </c>
      <c r="B7" s="16" t="s">
        <v>54</v>
      </c>
      <c r="C7" s="79"/>
      <c r="D7" s="79"/>
      <c r="E7" s="79"/>
      <c r="F7" s="79"/>
      <c r="G7" s="79"/>
      <c r="H7" s="79"/>
      <c r="I7" s="79"/>
      <c r="J7" s="79"/>
      <c r="K7" s="79"/>
      <c r="L7" s="79"/>
      <c r="M7" s="80"/>
    </row>
    <row r="8" spans="1:23" s="25" customFormat="1" ht="35.25" customHeight="1" x14ac:dyDescent="0.3">
      <c r="A8" s="18">
        <v>1</v>
      </c>
      <c r="B8" s="19" t="s">
        <v>26</v>
      </c>
      <c r="C8" s="20"/>
      <c r="D8" s="20"/>
      <c r="E8" s="21"/>
      <c r="F8" s="21"/>
      <c r="G8" s="21"/>
      <c r="H8" s="21"/>
      <c r="I8" s="22"/>
      <c r="J8" s="22"/>
      <c r="K8" s="22"/>
      <c r="L8" s="23"/>
      <c r="M8" s="24"/>
    </row>
    <row r="9" spans="1:23" ht="305.25" customHeight="1" x14ac:dyDescent="0.3">
      <c r="A9" s="81">
        <v>1</v>
      </c>
      <c r="B9" s="83" t="s">
        <v>55</v>
      </c>
      <c r="C9" s="85" t="s">
        <v>28</v>
      </c>
      <c r="D9" s="87">
        <v>2</v>
      </c>
      <c r="E9" s="89"/>
      <c r="F9" s="89"/>
      <c r="G9" s="91">
        <v>0.18</v>
      </c>
      <c r="H9" s="93">
        <f>+E9*G9</f>
        <v>0</v>
      </c>
      <c r="I9" s="91">
        <v>0.18</v>
      </c>
      <c r="J9" s="93">
        <f>+F9*I9</f>
        <v>0</v>
      </c>
      <c r="K9" s="93">
        <f>+SUM(E9:F9,H9,J9)</f>
        <v>0</v>
      </c>
      <c r="L9" s="93">
        <f>+K9*D9</f>
        <v>0</v>
      </c>
      <c r="M9" s="95"/>
    </row>
    <row r="10" spans="1:23" ht="213" customHeight="1" x14ac:dyDescent="0.3">
      <c r="A10" s="82"/>
      <c r="B10" s="84"/>
      <c r="C10" s="86"/>
      <c r="D10" s="88"/>
      <c r="E10" s="90"/>
      <c r="F10" s="90"/>
      <c r="G10" s="92"/>
      <c r="H10" s="94"/>
      <c r="I10" s="92"/>
      <c r="J10" s="94"/>
      <c r="K10" s="94"/>
      <c r="L10" s="94"/>
      <c r="M10" s="96"/>
    </row>
    <row r="11" spans="1:23" ht="84.75" customHeight="1" thickBot="1" x14ac:dyDescent="0.35">
      <c r="A11" s="26">
        <v>1.1000000000000001</v>
      </c>
      <c r="B11" s="27" t="s">
        <v>29</v>
      </c>
      <c r="C11" s="28" t="s">
        <v>28</v>
      </c>
      <c r="D11" s="29">
        <v>2</v>
      </c>
      <c r="E11" s="2"/>
      <c r="F11" s="30">
        <v>0</v>
      </c>
      <c r="G11" s="31">
        <v>0.18</v>
      </c>
      <c r="H11" s="30">
        <f>+E11*G11</f>
        <v>0</v>
      </c>
      <c r="I11" s="31">
        <v>0.18</v>
      </c>
      <c r="J11" s="30">
        <f>+F11*I11</f>
        <v>0</v>
      </c>
      <c r="K11" s="30">
        <f>+SUM(E11:F11,H11,J11)</f>
        <v>0</v>
      </c>
      <c r="L11" s="30">
        <f>+K11*D11</f>
        <v>0</v>
      </c>
      <c r="M11" s="32"/>
    </row>
    <row r="12" spans="1:23" ht="57" customHeight="1" thickBot="1" x14ac:dyDescent="0.35">
      <c r="A12" s="33"/>
      <c r="B12" s="73" t="s">
        <v>30</v>
      </c>
      <c r="C12" s="74"/>
      <c r="D12" s="74"/>
      <c r="E12" s="74"/>
      <c r="F12" s="74"/>
      <c r="G12" s="74"/>
      <c r="H12" s="74"/>
      <c r="I12" s="74"/>
      <c r="J12" s="74"/>
      <c r="K12" s="75"/>
      <c r="L12" s="34">
        <f>SUM(L9:L11)</f>
        <v>0</v>
      </c>
      <c r="M12" s="35"/>
      <c r="N12" s="36"/>
      <c r="O12" s="36"/>
      <c r="P12" s="36"/>
      <c r="Q12" s="36"/>
      <c r="R12" s="36"/>
      <c r="S12" s="36"/>
      <c r="T12" s="36"/>
      <c r="U12" s="36"/>
      <c r="V12" s="36"/>
      <c r="W12" s="36"/>
    </row>
    <row r="13" spans="1:23" s="39" customFormat="1" ht="34.5" customHeight="1" x14ac:dyDescent="0.3">
      <c r="A13" s="37" t="s">
        <v>31</v>
      </c>
      <c r="B13" s="38" t="s">
        <v>32</v>
      </c>
      <c r="C13" s="97"/>
      <c r="D13" s="97"/>
      <c r="E13" s="97"/>
      <c r="F13" s="97"/>
      <c r="G13" s="97"/>
      <c r="H13" s="97"/>
      <c r="I13" s="97"/>
      <c r="J13" s="97"/>
      <c r="K13" s="97"/>
      <c r="L13" s="97"/>
      <c r="M13" s="98"/>
    </row>
    <row r="14" spans="1:23" s="39" customFormat="1" ht="35.25" customHeight="1" x14ac:dyDescent="0.3">
      <c r="A14" s="40">
        <v>2</v>
      </c>
      <c r="B14" s="41" t="s">
        <v>33</v>
      </c>
      <c r="C14" s="28"/>
      <c r="D14" s="28"/>
      <c r="E14" s="30"/>
      <c r="F14" s="30"/>
      <c r="G14" s="30"/>
      <c r="H14" s="30"/>
      <c r="I14" s="42"/>
      <c r="J14" s="42"/>
      <c r="K14" s="42"/>
      <c r="L14" s="43"/>
      <c r="M14" s="32"/>
    </row>
    <row r="15" spans="1:23" s="39" customFormat="1" ht="66" customHeight="1" thickBot="1" x14ac:dyDescent="0.35">
      <c r="A15" s="40">
        <v>2.1</v>
      </c>
      <c r="B15" s="27" t="s">
        <v>34</v>
      </c>
      <c r="C15" s="28" t="s">
        <v>28</v>
      </c>
      <c r="D15" s="44">
        <f>D9</f>
        <v>2</v>
      </c>
      <c r="E15" s="2"/>
      <c r="F15" s="30">
        <v>0</v>
      </c>
      <c r="G15" s="31">
        <v>0.18</v>
      </c>
      <c r="H15" s="30">
        <f>+E15*G15</f>
        <v>0</v>
      </c>
      <c r="I15" s="31">
        <v>0.18</v>
      </c>
      <c r="J15" s="30">
        <f>+F15*I15</f>
        <v>0</v>
      </c>
      <c r="K15" s="30">
        <f>+SUM(E15:F15,H15,J15)</f>
        <v>0</v>
      </c>
      <c r="L15" s="30">
        <f>+K15*D15</f>
        <v>0</v>
      </c>
      <c r="M15" s="32"/>
    </row>
    <row r="16" spans="1:23" ht="57" customHeight="1" thickBot="1" x14ac:dyDescent="0.35">
      <c r="A16" s="33"/>
      <c r="B16" s="73" t="s">
        <v>35</v>
      </c>
      <c r="C16" s="74"/>
      <c r="D16" s="74"/>
      <c r="E16" s="74"/>
      <c r="F16" s="74"/>
      <c r="G16" s="74"/>
      <c r="H16" s="74"/>
      <c r="I16" s="74"/>
      <c r="J16" s="74"/>
      <c r="K16" s="75"/>
      <c r="L16" s="34">
        <f>SUM(L15)</f>
        <v>0</v>
      </c>
      <c r="M16" s="35"/>
      <c r="N16" s="36"/>
      <c r="O16" s="36"/>
      <c r="P16" s="36"/>
      <c r="Q16" s="36"/>
      <c r="R16" s="36"/>
      <c r="S16" s="36"/>
      <c r="T16" s="36"/>
      <c r="U16" s="36"/>
      <c r="V16" s="36"/>
      <c r="W16" s="36"/>
    </row>
    <row r="17" spans="1:23" s="39" customFormat="1" ht="127.5" customHeight="1" x14ac:dyDescent="0.3">
      <c r="A17" s="37" t="s">
        <v>36</v>
      </c>
      <c r="B17" s="99" t="s">
        <v>56</v>
      </c>
      <c r="C17" s="100"/>
      <c r="D17" s="100"/>
      <c r="E17" s="100"/>
      <c r="F17" s="100"/>
      <c r="G17" s="100"/>
      <c r="H17" s="100"/>
      <c r="I17" s="100"/>
      <c r="J17" s="100"/>
      <c r="K17" s="100"/>
      <c r="L17" s="100"/>
      <c r="M17" s="101"/>
    </row>
    <row r="18" spans="1:23" s="47" customFormat="1" ht="32.25" customHeight="1" x14ac:dyDescent="0.3">
      <c r="A18" s="40">
        <v>3</v>
      </c>
      <c r="B18" s="45" t="s">
        <v>38</v>
      </c>
      <c r="C18" s="28"/>
      <c r="D18" s="28"/>
      <c r="E18" s="30"/>
      <c r="F18" s="30"/>
      <c r="G18" s="30"/>
      <c r="H18" s="30"/>
      <c r="I18" s="30"/>
      <c r="J18" s="46"/>
      <c r="K18" s="46"/>
      <c r="L18" s="43"/>
      <c r="M18" s="32"/>
    </row>
    <row r="19" spans="1:23" ht="30.75" customHeight="1" x14ac:dyDescent="0.3">
      <c r="A19" s="40">
        <v>3.1</v>
      </c>
      <c r="B19" s="27" t="s">
        <v>39</v>
      </c>
      <c r="C19" s="28" t="s">
        <v>40</v>
      </c>
      <c r="D19" s="44">
        <f>$D$9*365*2.5</f>
        <v>1825</v>
      </c>
      <c r="E19" s="2"/>
      <c r="F19" s="30">
        <v>0</v>
      </c>
      <c r="G19" s="31">
        <v>0.18</v>
      </c>
      <c r="H19" s="30">
        <f t="shared" ref="H19:H23" si="0">+E19*G19</f>
        <v>0</v>
      </c>
      <c r="I19" s="31">
        <v>0.18</v>
      </c>
      <c r="J19" s="30">
        <f t="shared" ref="J19:J23" si="1">+F19*I19</f>
        <v>0</v>
      </c>
      <c r="K19" s="30">
        <f t="shared" ref="K19:K23" si="2">+SUM(E19:F19,H19,J19)</f>
        <v>0</v>
      </c>
      <c r="L19" s="30">
        <f t="shared" ref="L19:L23" si="3">+K19*D19</f>
        <v>0</v>
      </c>
      <c r="M19" s="32"/>
    </row>
    <row r="20" spans="1:23" ht="42" customHeight="1" x14ac:dyDescent="0.3">
      <c r="A20" s="40">
        <v>3.2</v>
      </c>
      <c r="B20" s="27" t="s">
        <v>41</v>
      </c>
      <c r="C20" s="28" t="s">
        <v>40</v>
      </c>
      <c r="D20" s="44">
        <f>$D$9*365*2.5</f>
        <v>1825</v>
      </c>
      <c r="E20" s="2"/>
      <c r="F20" s="30">
        <v>0</v>
      </c>
      <c r="G20" s="31">
        <v>0.18</v>
      </c>
      <c r="H20" s="30">
        <f t="shared" si="0"/>
        <v>0</v>
      </c>
      <c r="I20" s="31">
        <v>0.18</v>
      </c>
      <c r="J20" s="30">
        <f t="shared" si="1"/>
        <v>0</v>
      </c>
      <c r="K20" s="30">
        <f t="shared" si="2"/>
        <v>0</v>
      </c>
      <c r="L20" s="30">
        <f t="shared" si="3"/>
        <v>0</v>
      </c>
      <c r="M20" s="32"/>
    </row>
    <row r="21" spans="1:23" ht="42" customHeight="1" x14ac:dyDescent="0.3">
      <c r="A21" s="40">
        <v>3.3</v>
      </c>
      <c r="B21" s="27" t="s">
        <v>42</v>
      </c>
      <c r="C21" s="28" t="s">
        <v>40</v>
      </c>
      <c r="D21" s="44">
        <f>$D$9*365*2.5</f>
        <v>1825</v>
      </c>
      <c r="E21" s="3"/>
      <c r="F21" s="30">
        <v>0</v>
      </c>
      <c r="G21" s="31">
        <v>0.18</v>
      </c>
      <c r="H21" s="30">
        <f t="shared" si="0"/>
        <v>0</v>
      </c>
      <c r="I21" s="31">
        <v>0.18</v>
      </c>
      <c r="J21" s="30">
        <f t="shared" si="1"/>
        <v>0</v>
      </c>
      <c r="K21" s="30">
        <f t="shared" si="2"/>
        <v>0</v>
      </c>
      <c r="L21" s="30">
        <f t="shared" si="3"/>
        <v>0</v>
      </c>
      <c r="M21" s="32"/>
    </row>
    <row r="22" spans="1:23" ht="42" customHeight="1" x14ac:dyDescent="0.3">
      <c r="A22" s="40">
        <v>3.4</v>
      </c>
      <c r="B22" s="27" t="s">
        <v>43</v>
      </c>
      <c r="C22" s="28" t="s">
        <v>40</v>
      </c>
      <c r="D22" s="44">
        <f>$D$9*365*2.5</f>
        <v>1825</v>
      </c>
      <c r="E22" s="3"/>
      <c r="F22" s="30">
        <v>0</v>
      </c>
      <c r="G22" s="31">
        <v>0.18</v>
      </c>
      <c r="H22" s="30">
        <f t="shared" si="0"/>
        <v>0</v>
      </c>
      <c r="I22" s="31">
        <v>0.18</v>
      </c>
      <c r="J22" s="30">
        <f t="shared" si="1"/>
        <v>0</v>
      </c>
      <c r="K22" s="30">
        <f t="shared" si="2"/>
        <v>0</v>
      </c>
      <c r="L22" s="30">
        <f t="shared" si="3"/>
        <v>0</v>
      </c>
      <c r="M22" s="32"/>
    </row>
    <row r="23" spans="1:23" ht="42" customHeight="1" x14ac:dyDescent="0.3">
      <c r="A23" s="40">
        <v>3.5</v>
      </c>
      <c r="B23" s="27" t="s">
        <v>44</v>
      </c>
      <c r="C23" s="28" t="s">
        <v>40</v>
      </c>
      <c r="D23" s="44">
        <f>$D$9*365*2.5</f>
        <v>1825</v>
      </c>
      <c r="E23" s="3"/>
      <c r="F23" s="30">
        <v>0</v>
      </c>
      <c r="G23" s="31">
        <v>0.18</v>
      </c>
      <c r="H23" s="30">
        <f t="shared" si="0"/>
        <v>0</v>
      </c>
      <c r="I23" s="31">
        <v>0.18</v>
      </c>
      <c r="J23" s="30">
        <f t="shared" si="1"/>
        <v>0</v>
      </c>
      <c r="K23" s="30">
        <f t="shared" si="2"/>
        <v>0</v>
      </c>
      <c r="L23" s="30">
        <f t="shared" si="3"/>
        <v>0</v>
      </c>
      <c r="M23" s="32"/>
    </row>
    <row r="24" spans="1:23" ht="36" customHeight="1" x14ac:dyDescent="0.3">
      <c r="A24" s="40">
        <v>4</v>
      </c>
      <c r="B24" s="45" t="s">
        <v>45</v>
      </c>
      <c r="C24" s="28"/>
      <c r="D24" s="29"/>
      <c r="E24" s="4"/>
      <c r="F24" s="1"/>
      <c r="G24" s="1"/>
      <c r="H24" s="1"/>
      <c r="I24" s="1"/>
      <c r="J24" s="48"/>
      <c r="K24" s="46"/>
      <c r="L24" s="43"/>
      <c r="M24" s="32"/>
    </row>
    <row r="25" spans="1:23" ht="36.75" customHeight="1" x14ac:dyDescent="0.3">
      <c r="A25" s="40">
        <v>4.0999999999999996</v>
      </c>
      <c r="B25" s="49" t="s">
        <v>46</v>
      </c>
      <c r="C25" s="28" t="s">
        <v>47</v>
      </c>
      <c r="D25" s="29">
        <f>$D$9*12</f>
        <v>24</v>
      </c>
      <c r="E25" s="2"/>
      <c r="F25" s="30">
        <v>0</v>
      </c>
      <c r="G25" s="31">
        <v>0.18</v>
      </c>
      <c r="H25" s="30">
        <f t="shared" ref="H25:H28" si="4">+E25*G25</f>
        <v>0</v>
      </c>
      <c r="I25" s="31">
        <v>0.18</v>
      </c>
      <c r="J25" s="30">
        <f t="shared" ref="J25:J28" si="5">+F25*I25</f>
        <v>0</v>
      </c>
      <c r="K25" s="30">
        <f>+SUM(E25:F25,H25,J25)</f>
        <v>0</v>
      </c>
      <c r="L25" s="30">
        <f>+K25*D25</f>
        <v>0</v>
      </c>
      <c r="M25" s="32"/>
    </row>
    <row r="26" spans="1:23" ht="46.5" customHeight="1" x14ac:dyDescent="0.3">
      <c r="A26" s="40">
        <v>4.2</v>
      </c>
      <c r="B26" s="27" t="s">
        <v>48</v>
      </c>
      <c r="C26" s="28" t="s">
        <v>47</v>
      </c>
      <c r="D26" s="29">
        <f>$D$9*12</f>
        <v>24</v>
      </c>
      <c r="E26" s="2"/>
      <c r="F26" s="30">
        <v>0</v>
      </c>
      <c r="G26" s="31">
        <v>0.18</v>
      </c>
      <c r="H26" s="30">
        <f t="shared" si="4"/>
        <v>0</v>
      </c>
      <c r="I26" s="31">
        <v>0.18</v>
      </c>
      <c r="J26" s="30">
        <f t="shared" si="5"/>
        <v>0</v>
      </c>
      <c r="K26" s="30">
        <f t="shared" ref="K26:K28" si="6">+SUM(E26:F26,H26,J26)</f>
        <v>0</v>
      </c>
      <c r="L26" s="30">
        <f t="shared" ref="L26:L28" si="7">+K26*D26</f>
        <v>0</v>
      </c>
      <c r="M26" s="32"/>
    </row>
    <row r="27" spans="1:23" ht="41.25" customHeight="1" x14ac:dyDescent="0.3">
      <c r="A27" s="40">
        <v>4.3</v>
      </c>
      <c r="B27" s="27" t="s">
        <v>49</v>
      </c>
      <c r="C27" s="28" t="s">
        <v>47</v>
      </c>
      <c r="D27" s="29">
        <f>$D$9*12</f>
        <v>24</v>
      </c>
      <c r="E27" s="2"/>
      <c r="F27" s="30">
        <v>0</v>
      </c>
      <c r="G27" s="31">
        <v>0.18</v>
      </c>
      <c r="H27" s="30">
        <f t="shared" si="4"/>
        <v>0</v>
      </c>
      <c r="I27" s="31">
        <v>0.18</v>
      </c>
      <c r="J27" s="30">
        <f t="shared" si="5"/>
        <v>0</v>
      </c>
      <c r="K27" s="30">
        <f t="shared" si="6"/>
        <v>0</v>
      </c>
      <c r="L27" s="30">
        <f t="shared" si="7"/>
        <v>0</v>
      </c>
      <c r="M27" s="32"/>
    </row>
    <row r="28" spans="1:23" ht="37.5" customHeight="1" thickBot="1" x14ac:dyDescent="0.35">
      <c r="A28" s="40">
        <v>4.4000000000000004</v>
      </c>
      <c r="B28" s="27" t="s">
        <v>50</v>
      </c>
      <c r="C28" s="28" t="s">
        <v>47</v>
      </c>
      <c r="D28" s="29">
        <f>$D$9*12</f>
        <v>24</v>
      </c>
      <c r="E28" s="2"/>
      <c r="F28" s="30">
        <v>0</v>
      </c>
      <c r="G28" s="31">
        <v>0.18</v>
      </c>
      <c r="H28" s="30">
        <f t="shared" si="4"/>
        <v>0</v>
      </c>
      <c r="I28" s="31">
        <v>0.18</v>
      </c>
      <c r="J28" s="30">
        <f t="shared" si="5"/>
        <v>0</v>
      </c>
      <c r="K28" s="30">
        <f t="shared" si="6"/>
        <v>0</v>
      </c>
      <c r="L28" s="30">
        <f t="shared" si="7"/>
        <v>0</v>
      </c>
      <c r="M28" s="32"/>
    </row>
    <row r="29" spans="1:23" ht="57" customHeight="1" thickBot="1" x14ac:dyDescent="0.35">
      <c r="A29" s="33"/>
      <c r="B29" s="73" t="s">
        <v>51</v>
      </c>
      <c r="C29" s="74"/>
      <c r="D29" s="74"/>
      <c r="E29" s="74"/>
      <c r="F29" s="74"/>
      <c r="G29" s="74"/>
      <c r="H29" s="74"/>
      <c r="I29" s="74"/>
      <c r="J29" s="74"/>
      <c r="K29" s="75"/>
      <c r="L29" s="34">
        <f>SUM(L19:L28)</f>
        <v>0</v>
      </c>
      <c r="M29" s="35"/>
      <c r="N29" s="36"/>
      <c r="O29" s="36"/>
      <c r="P29" s="36"/>
      <c r="Q29" s="36"/>
      <c r="R29" s="36"/>
      <c r="S29" s="36"/>
      <c r="T29" s="36"/>
      <c r="U29" s="36"/>
      <c r="V29" s="36"/>
      <c r="W29" s="36"/>
    </row>
    <row r="30" spans="1:23" s="53" customFormat="1" ht="61.5" customHeight="1" thickBot="1" x14ac:dyDescent="0.35">
      <c r="A30" s="50"/>
      <c r="B30" s="67" t="s">
        <v>62</v>
      </c>
      <c r="C30" s="68"/>
      <c r="D30" s="68"/>
      <c r="E30" s="68"/>
      <c r="F30" s="68"/>
      <c r="G30" s="68"/>
      <c r="H30" s="68"/>
      <c r="I30" s="68"/>
      <c r="J30" s="68"/>
      <c r="K30" s="69"/>
      <c r="L30" s="51">
        <f>SUM(L12,L16,L29)</f>
        <v>0</v>
      </c>
      <c r="M30" s="52"/>
    </row>
    <row r="31" spans="1:23" ht="42.75" customHeight="1" thickBot="1" x14ac:dyDescent="0.35">
      <c r="A31" s="70" t="s">
        <v>57</v>
      </c>
      <c r="B31" s="71"/>
      <c r="C31" s="71"/>
      <c r="D31" s="71"/>
      <c r="E31" s="71"/>
      <c r="F31" s="71"/>
      <c r="G31" s="71"/>
      <c r="H31" s="71"/>
      <c r="I31" s="71"/>
      <c r="J31" s="71"/>
      <c r="K31" s="71"/>
      <c r="L31" s="71"/>
      <c r="M31" s="72"/>
    </row>
    <row r="32" spans="1:23" s="14" customFormat="1" ht="54.75" customHeight="1" thickBot="1" x14ac:dyDescent="0.35">
      <c r="A32" s="76" t="s">
        <v>59</v>
      </c>
      <c r="B32" s="77"/>
      <c r="C32" s="77"/>
      <c r="D32" s="77"/>
      <c r="E32" s="77"/>
      <c r="F32" s="77"/>
      <c r="G32" s="77"/>
      <c r="H32" s="77"/>
      <c r="I32" s="77"/>
      <c r="J32" s="77"/>
      <c r="K32" s="77"/>
      <c r="L32" s="77"/>
      <c r="M32" s="78"/>
      <c r="N32" s="54"/>
    </row>
    <row r="33" spans="1:45" s="17" customFormat="1" ht="42.75" customHeight="1" thickBot="1" x14ac:dyDescent="0.35">
      <c r="A33" s="15" t="s">
        <v>24</v>
      </c>
      <c r="B33" s="16" t="s">
        <v>25</v>
      </c>
      <c r="C33" s="79"/>
      <c r="D33" s="79"/>
      <c r="E33" s="79"/>
      <c r="F33" s="79"/>
      <c r="G33" s="79"/>
      <c r="H33" s="79"/>
      <c r="I33" s="79"/>
      <c r="J33" s="79"/>
      <c r="K33" s="79"/>
      <c r="L33" s="79"/>
      <c r="M33" s="80"/>
      <c r="N33" s="54"/>
    </row>
    <row r="34" spans="1:45" s="25" customFormat="1" ht="35.25" customHeight="1" x14ac:dyDescent="0.3">
      <c r="A34" s="18">
        <v>1</v>
      </c>
      <c r="B34" s="19" t="s">
        <v>26</v>
      </c>
      <c r="C34" s="20"/>
      <c r="D34" s="20"/>
      <c r="E34" s="21"/>
      <c r="F34" s="21"/>
      <c r="G34" s="21"/>
      <c r="H34" s="21"/>
      <c r="I34" s="22"/>
      <c r="J34" s="22"/>
      <c r="K34" s="22"/>
      <c r="L34" s="23"/>
      <c r="M34" s="24"/>
    </row>
    <row r="35" spans="1:45" ht="305.25" customHeight="1" x14ac:dyDescent="0.3">
      <c r="A35" s="81">
        <v>1.1000000000000001</v>
      </c>
      <c r="B35" s="83" t="s">
        <v>27</v>
      </c>
      <c r="C35" s="85" t="s">
        <v>28</v>
      </c>
      <c r="D35" s="87">
        <v>2</v>
      </c>
      <c r="E35" s="89"/>
      <c r="F35" s="89"/>
      <c r="G35" s="91">
        <v>0.18</v>
      </c>
      <c r="H35" s="93">
        <f>+E35*G35</f>
        <v>0</v>
      </c>
      <c r="I35" s="91">
        <v>0.18</v>
      </c>
      <c r="J35" s="93">
        <f>+F35*I35</f>
        <v>0</v>
      </c>
      <c r="K35" s="93">
        <f>+SUM(E35:F36,H35,J35)</f>
        <v>0</v>
      </c>
      <c r="L35" s="93">
        <f>+K35*D35</f>
        <v>0</v>
      </c>
      <c r="M35" s="95"/>
      <c r="N35" s="25"/>
    </row>
    <row r="36" spans="1:45" ht="213" customHeight="1" x14ac:dyDescent="0.3">
      <c r="A36" s="82"/>
      <c r="B36" s="84"/>
      <c r="C36" s="86"/>
      <c r="D36" s="88"/>
      <c r="E36" s="90"/>
      <c r="F36" s="90"/>
      <c r="G36" s="92"/>
      <c r="H36" s="94"/>
      <c r="I36" s="92"/>
      <c r="J36" s="94"/>
      <c r="K36" s="94"/>
      <c r="L36" s="94"/>
      <c r="M36" s="96"/>
      <c r="N36" s="25"/>
    </row>
    <row r="37" spans="1:45" ht="84.75" customHeight="1" thickBot="1" x14ac:dyDescent="0.35">
      <c r="A37" s="26">
        <v>1.2</v>
      </c>
      <c r="B37" s="27" t="s">
        <v>29</v>
      </c>
      <c r="C37" s="28" t="s">
        <v>28</v>
      </c>
      <c r="D37" s="29">
        <v>2</v>
      </c>
      <c r="E37" s="2"/>
      <c r="F37" s="30">
        <v>0</v>
      </c>
      <c r="G37" s="31">
        <v>0.18</v>
      </c>
      <c r="H37" s="30">
        <f>+E37*G37</f>
        <v>0</v>
      </c>
      <c r="I37" s="31">
        <v>0.18</v>
      </c>
      <c r="J37" s="30">
        <f>+F37*I37</f>
        <v>0</v>
      </c>
      <c r="K37" s="30">
        <f>+SUM(E37:F37,H37,J37)</f>
        <v>0</v>
      </c>
      <c r="L37" s="30">
        <f>+K37*D37</f>
        <v>0</v>
      </c>
      <c r="M37" s="32"/>
      <c r="N37" s="25"/>
    </row>
    <row r="38" spans="1:45" ht="57" customHeight="1" thickBot="1" x14ac:dyDescent="0.35">
      <c r="A38" s="33"/>
      <c r="B38" s="73" t="s">
        <v>30</v>
      </c>
      <c r="C38" s="74"/>
      <c r="D38" s="74"/>
      <c r="E38" s="74"/>
      <c r="F38" s="74"/>
      <c r="G38" s="74"/>
      <c r="H38" s="74"/>
      <c r="I38" s="74"/>
      <c r="J38" s="74"/>
      <c r="K38" s="75"/>
      <c r="L38" s="34">
        <f>SUM(L35:L37)</f>
        <v>0</v>
      </c>
      <c r="M38" s="35"/>
      <c r="N38" s="36"/>
      <c r="O38" s="36"/>
      <c r="P38" s="36"/>
      <c r="Q38" s="36"/>
      <c r="R38" s="36"/>
      <c r="S38" s="36"/>
      <c r="T38" s="36"/>
      <c r="U38" s="36"/>
      <c r="V38" s="36"/>
      <c r="W38" s="36"/>
      <c r="X38" s="36"/>
      <c r="Y38" s="36"/>
      <c r="Z38" s="36"/>
      <c r="AA38" s="36"/>
      <c r="AB38" s="36"/>
      <c r="AC38" s="36"/>
      <c r="AD38" s="36"/>
      <c r="AE38" s="36"/>
      <c r="AF38" s="36"/>
      <c r="AG38" s="36"/>
      <c r="AH38" s="36"/>
      <c r="AI38" s="36"/>
      <c r="AJ38" s="36"/>
      <c r="AK38" s="36"/>
      <c r="AL38" s="36"/>
      <c r="AM38" s="36"/>
      <c r="AN38" s="36"/>
      <c r="AO38" s="36"/>
      <c r="AP38" s="36"/>
      <c r="AQ38" s="36"/>
      <c r="AR38" s="36"/>
      <c r="AS38" s="36"/>
    </row>
    <row r="39" spans="1:45" s="39" customFormat="1" ht="34.5" customHeight="1" x14ac:dyDescent="0.3">
      <c r="A39" s="37" t="s">
        <v>31</v>
      </c>
      <c r="B39" s="38" t="s">
        <v>32</v>
      </c>
      <c r="C39" s="97"/>
      <c r="D39" s="97"/>
      <c r="E39" s="97"/>
      <c r="F39" s="97"/>
      <c r="G39" s="97"/>
      <c r="H39" s="97"/>
      <c r="I39" s="97"/>
      <c r="J39" s="97"/>
      <c r="K39" s="97"/>
      <c r="L39" s="97"/>
      <c r="M39" s="98"/>
      <c r="N39" s="25"/>
    </row>
    <row r="40" spans="1:45" s="39" customFormat="1" ht="35.25" customHeight="1" x14ac:dyDescent="0.3">
      <c r="A40" s="40">
        <v>2</v>
      </c>
      <c r="B40" s="41" t="s">
        <v>33</v>
      </c>
      <c r="C40" s="28"/>
      <c r="D40" s="28"/>
      <c r="E40" s="30"/>
      <c r="F40" s="30"/>
      <c r="G40" s="30"/>
      <c r="H40" s="30"/>
      <c r="I40" s="42"/>
      <c r="J40" s="42"/>
      <c r="K40" s="42"/>
      <c r="L40" s="43"/>
      <c r="M40" s="32"/>
      <c r="N40" s="25"/>
    </row>
    <row r="41" spans="1:45" s="39" customFormat="1" ht="66" customHeight="1" thickBot="1" x14ac:dyDescent="0.35">
      <c r="A41" s="40">
        <v>2.1</v>
      </c>
      <c r="B41" s="27" t="s">
        <v>34</v>
      </c>
      <c r="C41" s="28" t="s">
        <v>28</v>
      </c>
      <c r="D41" s="44">
        <f>D35</f>
        <v>2</v>
      </c>
      <c r="E41" s="2"/>
      <c r="F41" s="30">
        <v>0</v>
      </c>
      <c r="G41" s="31">
        <v>0.18</v>
      </c>
      <c r="H41" s="30">
        <f>+E41*G41</f>
        <v>0</v>
      </c>
      <c r="I41" s="31">
        <v>0.18</v>
      </c>
      <c r="J41" s="30">
        <f>+F41*I41</f>
        <v>0</v>
      </c>
      <c r="K41" s="30">
        <f>+SUM(E41:F41,H41,J41)</f>
        <v>0</v>
      </c>
      <c r="L41" s="30">
        <f>+K41*D41</f>
        <v>0</v>
      </c>
      <c r="M41" s="32"/>
      <c r="N41" s="25"/>
    </row>
    <row r="42" spans="1:45" ht="57" customHeight="1" thickBot="1" x14ac:dyDescent="0.35">
      <c r="A42" s="33"/>
      <c r="B42" s="73" t="s">
        <v>35</v>
      </c>
      <c r="C42" s="74"/>
      <c r="D42" s="74"/>
      <c r="E42" s="74"/>
      <c r="F42" s="74"/>
      <c r="G42" s="74"/>
      <c r="H42" s="74"/>
      <c r="I42" s="74"/>
      <c r="J42" s="74"/>
      <c r="K42" s="75"/>
      <c r="L42" s="34">
        <f>SUM(L41)</f>
        <v>0</v>
      </c>
      <c r="M42" s="35"/>
      <c r="N42" s="36"/>
      <c r="O42" s="36"/>
      <c r="P42" s="36"/>
      <c r="Q42" s="36"/>
      <c r="R42" s="36"/>
      <c r="S42" s="36"/>
      <c r="T42" s="36"/>
      <c r="U42" s="36"/>
      <c r="V42" s="36"/>
      <c r="W42" s="36"/>
      <c r="X42" s="36"/>
      <c r="Y42" s="36"/>
      <c r="Z42" s="36"/>
      <c r="AA42" s="36"/>
      <c r="AB42" s="36"/>
      <c r="AC42" s="36"/>
      <c r="AD42" s="36"/>
      <c r="AE42" s="36"/>
      <c r="AF42" s="36"/>
      <c r="AG42" s="36"/>
      <c r="AH42" s="36"/>
      <c r="AI42" s="36"/>
      <c r="AJ42" s="36"/>
      <c r="AK42" s="36"/>
      <c r="AL42" s="36"/>
      <c r="AM42" s="36"/>
      <c r="AN42" s="36"/>
      <c r="AO42" s="36"/>
      <c r="AP42" s="36"/>
      <c r="AQ42" s="36"/>
      <c r="AR42" s="36"/>
      <c r="AS42" s="36"/>
    </row>
    <row r="43" spans="1:45" s="39" customFormat="1" ht="127.5" customHeight="1" x14ac:dyDescent="0.3">
      <c r="A43" s="37" t="s">
        <v>36</v>
      </c>
      <c r="B43" s="99" t="s">
        <v>37</v>
      </c>
      <c r="C43" s="100"/>
      <c r="D43" s="100"/>
      <c r="E43" s="100"/>
      <c r="F43" s="100"/>
      <c r="G43" s="100"/>
      <c r="H43" s="100"/>
      <c r="I43" s="100"/>
      <c r="J43" s="100"/>
      <c r="K43" s="100"/>
      <c r="L43" s="100"/>
      <c r="M43" s="101"/>
      <c r="N43" s="25"/>
    </row>
    <row r="44" spans="1:45" s="47" customFormat="1" ht="32.25" customHeight="1" x14ac:dyDescent="0.3">
      <c r="A44" s="40">
        <v>3</v>
      </c>
      <c r="B44" s="45" t="s">
        <v>38</v>
      </c>
      <c r="C44" s="28"/>
      <c r="D44" s="28"/>
      <c r="E44" s="30"/>
      <c r="F44" s="30"/>
      <c r="G44" s="30"/>
      <c r="H44" s="30"/>
      <c r="I44" s="30"/>
      <c r="J44" s="46"/>
      <c r="K44" s="46"/>
      <c r="L44" s="43"/>
      <c r="M44" s="32"/>
      <c r="N44" s="55"/>
    </row>
    <row r="45" spans="1:45" ht="30.75" customHeight="1" x14ac:dyDescent="0.3">
      <c r="A45" s="40">
        <v>3.1</v>
      </c>
      <c r="B45" s="27" t="s">
        <v>39</v>
      </c>
      <c r="C45" s="28" t="s">
        <v>40</v>
      </c>
      <c r="D45" s="44">
        <f>$D$9*365*2.5</f>
        <v>1825</v>
      </c>
      <c r="E45" s="2"/>
      <c r="F45" s="30">
        <v>0</v>
      </c>
      <c r="G45" s="31">
        <v>0.18</v>
      </c>
      <c r="H45" s="30">
        <f t="shared" ref="H45:H49" si="8">+E45*G45</f>
        <v>0</v>
      </c>
      <c r="I45" s="31">
        <v>0.18</v>
      </c>
      <c r="J45" s="30">
        <f t="shared" ref="J45:J49" si="9">+F45*I45</f>
        <v>0</v>
      </c>
      <c r="K45" s="30">
        <f t="shared" ref="K45:K49" si="10">+SUM(E45:F45,H45,J45)</f>
        <v>0</v>
      </c>
      <c r="L45" s="30">
        <f t="shared" ref="L45:L49" si="11">+K45*D45</f>
        <v>0</v>
      </c>
      <c r="M45" s="32"/>
      <c r="N45" s="25"/>
    </row>
    <row r="46" spans="1:45" ht="42" customHeight="1" x14ac:dyDescent="0.3">
      <c r="A46" s="40">
        <v>3.2</v>
      </c>
      <c r="B46" s="27" t="s">
        <v>41</v>
      </c>
      <c r="C46" s="28" t="s">
        <v>40</v>
      </c>
      <c r="D46" s="44">
        <f>$D$9*365*2.5</f>
        <v>1825</v>
      </c>
      <c r="E46" s="2"/>
      <c r="F46" s="30">
        <v>0</v>
      </c>
      <c r="G46" s="31">
        <v>0.18</v>
      </c>
      <c r="H46" s="30">
        <f t="shared" si="8"/>
        <v>0</v>
      </c>
      <c r="I46" s="31">
        <v>0.18</v>
      </c>
      <c r="J46" s="30">
        <f t="shared" si="9"/>
        <v>0</v>
      </c>
      <c r="K46" s="30">
        <f t="shared" si="10"/>
        <v>0</v>
      </c>
      <c r="L46" s="30">
        <f t="shared" si="11"/>
        <v>0</v>
      </c>
      <c r="M46" s="32"/>
      <c r="N46" s="25"/>
    </row>
    <row r="47" spans="1:45" ht="42" customHeight="1" x14ac:dyDescent="0.3">
      <c r="A47" s="40">
        <v>3.3</v>
      </c>
      <c r="B47" s="27" t="s">
        <v>42</v>
      </c>
      <c r="C47" s="28" t="s">
        <v>40</v>
      </c>
      <c r="D47" s="44">
        <f>$D$9*365*2.5</f>
        <v>1825</v>
      </c>
      <c r="E47" s="3"/>
      <c r="F47" s="30">
        <v>0</v>
      </c>
      <c r="G47" s="31">
        <v>0.18</v>
      </c>
      <c r="H47" s="30">
        <f t="shared" si="8"/>
        <v>0</v>
      </c>
      <c r="I47" s="31">
        <v>0.18</v>
      </c>
      <c r="J47" s="30">
        <f t="shared" si="9"/>
        <v>0</v>
      </c>
      <c r="K47" s="30">
        <f t="shared" si="10"/>
        <v>0</v>
      </c>
      <c r="L47" s="30">
        <f t="shared" si="11"/>
        <v>0</v>
      </c>
      <c r="M47" s="32"/>
      <c r="N47" s="25"/>
    </row>
    <row r="48" spans="1:45" ht="42" customHeight="1" x14ac:dyDescent="0.3">
      <c r="A48" s="40">
        <v>3.4</v>
      </c>
      <c r="B48" s="27" t="s">
        <v>43</v>
      </c>
      <c r="C48" s="28" t="s">
        <v>40</v>
      </c>
      <c r="D48" s="44">
        <f>$D$9*365*2.5</f>
        <v>1825</v>
      </c>
      <c r="E48" s="3"/>
      <c r="F48" s="30">
        <v>0</v>
      </c>
      <c r="G48" s="31">
        <v>0.18</v>
      </c>
      <c r="H48" s="30">
        <f t="shared" si="8"/>
        <v>0</v>
      </c>
      <c r="I48" s="31">
        <v>0.18</v>
      </c>
      <c r="J48" s="30">
        <f t="shared" si="9"/>
        <v>0</v>
      </c>
      <c r="K48" s="30">
        <f t="shared" si="10"/>
        <v>0</v>
      </c>
      <c r="L48" s="30">
        <f t="shared" si="11"/>
        <v>0</v>
      </c>
      <c r="M48" s="32"/>
      <c r="N48" s="25"/>
    </row>
    <row r="49" spans="1:45" ht="42" customHeight="1" x14ac:dyDescent="0.3">
      <c r="A49" s="40">
        <v>3.5</v>
      </c>
      <c r="B49" s="27" t="s">
        <v>44</v>
      </c>
      <c r="C49" s="28" t="s">
        <v>40</v>
      </c>
      <c r="D49" s="44">
        <f>$D$9*365*2.5</f>
        <v>1825</v>
      </c>
      <c r="E49" s="3"/>
      <c r="F49" s="30">
        <v>0</v>
      </c>
      <c r="G49" s="31">
        <v>0.18</v>
      </c>
      <c r="H49" s="30">
        <f t="shared" si="8"/>
        <v>0</v>
      </c>
      <c r="I49" s="31">
        <v>0.18</v>
      </c>
      <c r="J49" s="30">
        <f t="shared" si="9"/>
        <v>0</v>
      </c>
      <c r="K49" s="30">
        <f t="shared" si="10"/>
        <v>0</v>
      </c>
      <c r="L49" s="30">
        <f t="shared" si="11"/>
        <v>0</v>
      </c>
      <c r="M49" s="32"/>
      <c r="N49" s="25"/>
    </row>
    <row r="50" spans="1:45" ht="36" customHeight="1" x14ac:dyDescent="0.3">
      <c r="A50" s="40">
        <v>4</v>
      </c>
      <c r="B50" s="45" t="s">
        <v>45</v>
      </c>
      <c r="C50" s="28"/>
      <c r="D50" s="29"/>
      <c r="E50" s="66"/>
      <c r="F50" s="1"/>
      <c r="G50" s="1"/>
      <c r="H50" s="1"/>
      <c r="I50" s="1"/>
      <c r="J50" s="48"/>
      <c r="K50" s="46"/>
      <c r="L50" s="43"/>
      <c r="M50" s="32"/>
      <c r="N50" s="25"/>
    </row>
    <row r="51" spans="1:45" ht="36.75" customHeight="1" x14ac:dyDescent="0.3">
      <c r="A51" s="40">
        <v>4.0999999999999996</v>
      </c>
      <c r="B51" s="49" t="s">
        <v>46</v>
      </c>
      <c r="C51" s="28" t="s">
        <v>47</v>
      </c>
      <c r="D51" s="29">
        <f>$D$9*12</f>
        <v>24</v>
      </c>
      <c r="E51" s="2"/>
      <c r="F51" s="30">
        <v>0</v>
      </c>
      <c r="G51" s="31">
        <v>0.18</v>
      </c>
      <c r="H51" s="30">
        <f t="shared" ref="H51:H54" si="12">+E51*G51</f>
        <v>0</v>
      </c>
      <c r="I51" s="31">
        <v>0.18</v>
      </c>
      <c r="J51" s="30">
        <f t="shared" ref="J51:J54" si="13">+F51*I51</f>
        <v>0</v>
      </c>
      <c r="K51" s="30">
        <f t="shared" ref="K51:K54" si="14">+SUM(E51:F51,H51,J51)</f>
        <v>0</v>
      </c>
      <c r="L51" s="30">
        <f t="shared" ref="L51:L54" si="15">+K51*D51</f>
        <v>0</v>
      </c>
      <c r="M51" s="32"/>
      <c r="N51" s="25"/>
    </row>
    <row r="52" spans="1:45" ht="46.5" customHeight="1" x14ac:dyDescent="0.3">
      <c r="A52" s="40">
        <v>4.2</v>
      </c>
      <c r="B52" s="27" t="s">
        <v>48</v>
      </c>
      <c r="C52" s="28" t="s">
        <v>47</v>
      </c>
      <c r="D52" s="29">
        <f>$D$9*12</f>
        <v>24</v>
      </c>
      <c r="E52" s="2"/>
      <c r="F52" s="30">
        <v>0</v>
      </c>
      <c r="G52" s="31">
        <v>0.18</v>
      </c>
      <c r="H52" s="30">
        <f t="shared" si="12"/>
        <v>0</v>
      </c>
      <c r="I52" s="31">
        <v>0.18</v>
      </c>
      <c r="J52" s="30">
        <f t="shared" si="13"/>
        <v>0</v>
      </c>
      <c r="K52" s="30">
        <f t="shared" si="14"/>
        <v>0</v>
      </c>
      <c r="L52" s="30">
        <f t="shared" si="15"/>
        <v>0</v>
      </c>
      <c r="M52" s="32"/>
      <c r="N52" s="25"/>
    </row>
    <row r="53" spans="1:45" ht="41.25" customHeight="1" x14ac:dyDescent="0.3">
      <c r="A53" s="40">
        <v>4.3</v>
      </c>
      <c r="B53" s="27" t="s">
        <v>49</v>
      </c>
      <c r="C53" s="28" t="s">
        <v>47</v>
      </c>
      <c r="D53" s="29">
        <f>$D$9*12</f>
        <v>24</v>
      </c>
      <c r="E53" s="2"/>
      <c r="F53" s="30">
        <v>0</v>
      </c>
      <c r="G53" s="31">
        <v>0.18</v>
      </c>
      <c r="H53" s="30">
        <f t="shared" si="12"/>
        <v>0</v>
      </c>
      <c r="I53" s="31">
        <v>0.18</v>
      </c>
      <c r="J53" s="30">
        <f t="shared" si="13"/>
        <v>0</v>
      </c>
      <c r="K53" s="30">
        <f t="shared" si="14"/>
        <v>0</v>
      </c>
      <c r="L53" s="30">
        <f t="shared" si="15"/>
        <v>0</v>
      </c>
      <c r="M53" s="32"/>
      <c r="N53" s="25"/>
    </row>
    <row r="54" spans="1:45" ht="37.5" customHeight="1" thickBot="1" x14ac:dyDescent="0.35">
      <c r="A54" s="40">
        <v>4.4000000000000004</v>
      </c>
      <c r="B54" s="27" t="s">
        <v>50</v>
      </c>
      <c r="C54" s="28" t="s">
        <v>47</v>
      </c>
      <c r="D54" s="29">
        <f>$D$9*12</f>
        <v>24</v>
      </c>
      <c r="E54" s="2"/>
      <c r="F54" s="30">
        <v>0</v>
      </c>
      <c r="G54" s="31">
        <v>0.18</v>
      </c>
      <c r="H54" s="30">
        <f t="shared" si="12"/>
        <v>0</v>
      </c>
      <c r="I54" s="31">
        <v>0.18</v>
      </c>
      <c r="J54" s="30">
        <f t="shared" si="13"/>
        <v>0</v>
      </c>
      <c r="K54" s="30">
        <f t="shared" si="14"/>
        <v>0</v>
      </c>
      <c r="L54" s="30">
        <f t="shared" si="15"/>
        <v>0</v>
      </c>
      <c r="M54" s="32"/>
      <c r="N54" s="25"/>
    </row>
    <row r="55" spans="1:45" ht="57" customHeight="1" thickBot="1" x14ac:dyDescent="0.35">
      <c r="A55" s="33"/>
      <c r="B55" s="73" t="s">
        <v>51</v>
      </c>
      <c r="C55" s="74"/>
      <c r="D55" s="74"/>
      <c r="E55" s="74"/>
      <c r="F55" s="74"/>
      <c r="G55" s="74"/>
      <c r="H55" s="74"/>
      <c r="I55" s="74"/>
      <c r="J55" s="74"/>
      <c r="K55" s="75"/>
      <c r="L55" s="34">
        <f>SUM(L45:L54)</f>
        <v>0</v>
      </c>
      <c r="M55" s="35"/>
      <c r="N55" s="36"/>
      <c r="O55" s="36"/>
      <c r="P55" s="36"/>
      <c r="Q55" s="36"/>
      <c r="R55" s="36"/>
      <c r="S55" s="36"/>
      <c r="T55" s="36"/>
      <c r="U55" s="36"/>
      <c r="V55" s="36"/>
      <c r="W55" s="36"/>
      <c r="X55" s="36"/>
      <c r="Y55" s="36"/>
      <c r="Z55" s="36"/>
      <c r="AA55" s="36"/>
      <c r="AB55" s="36"/>
      <c r="AC55" s="36"/>
      <c r="AD55" s="36"/>
      <c r="AE55" s="36"/>
      <c r="AF55" s="36"/>
      <c r="AG55" s="36"/>
      <c r="AH55" s="36"/>
      <c r="AI55" s="36"/>
      <c r="AJ55" s="36"/>
      <c r="AK55" s="36"/>
      <c r="AL55" s="36"/>
      <c r="AM55" s="36"/>
      <c r="AN55" s="36"/>
      <c r="AO55" s="36"/>
      <c r="AP55" s="36"/>
      <c r="AQ55" s="36"/>
      <c r="AR55" s="36"/>
      <c r="AS55" s="36"/>
    </row>
    <row r="56" spans="1:45" s="53" customFormat="1" ht="61.5" customHeight="1" thickBot="1" x14ac:dyDescent="0.35">
      <c r="A56" s="50"/>
      <c r="B56" s="67" t="s">
        <v>63</v>
      </c>
      <c r="C56" s="68"/>
      <c r="D56" s="68"/>
      <c r="E56" s="68"/>
      <c r="F56" s="68"/>
      <c r="G56" s="68"/>
      <c r="H56" s="68"/>
      <c r="I56" s="68"/>
      <c r="J56" s="68"/>
      <c r="K56" s="69"/>
      <c r="L56" s="51">
        <f>SUM(L38,L42,L55)</f>
        <v>0</v>
      </c>
      <c r="M56" s="52"/>
      <c r="N56" s="36"/>
      <c r="O56" s="36"/>
      <c r="P56" s="36"/>
      <c r="Q56" s="36"/>
      <c r="R56" s="36"/>
      <c r="S56" s="36"/>
      <c r="T56" s="36"/>
      <c r="U56" s="36"/>
      <c r="V56" s="36"/>
    </row>
    <row r="57" spans="1:45" s="53" customFormat="1" ht="61.5" customHeight="1" thickBot="1" x14ac:dyDescent="0.35">
      <c r="A57" s="56"/>
      <c r="B57" s="67" t="s">
        <v>64</v>
      </c>
      <c r="C57" s="68"/>
      <c r="D57" s="68"/>
      <c r="E57" s="68"/>
      <c r="F57" s="68"/>
      <c r="G57" s="68"/>
      <c r="H57" s="68"/>
      <c r="I57" s="68"/>
      <c r="J57" s="68"/>
      <c r="K57" s="69"/>
      <c r="L57" s="57">
        <f>L30+L56</f>
        <v>0</v>
      </c>
      <c r="M57" s="58"/>
      <c r="N57" s="36"/>
      <c r="O57" s="36"/>
      <c r="P57" s="36"/>
      <c r="Q57" s="36"/>
      <c r="R57" s="36"/>
      <c r="S57" s="36"/>
      <c r="T57" s="36"/>
      <c r="U57" s="36"/>
      <c r="V57" s="36"/>
    </row>
    <row r="58" spans="1:45" ht="55.5" customHeight="1" thickBot="1" x14ac:dyDescent="0.35">
      <c r="A58" s="70" t="s">
        <v>58</v>
      </c>
      <c r="B58" s="71"/>
      <c r="C58" s="71"/>
      <c r="D58" s="71"/>
      <c r="E58" s="71"/>
      <c r="F58" s="71"/>
      <c r="G58" s="71"/>
      <c r="H58" s="71"/>
      <c r="I58" s="71"/>
      <c r="J58" s="71"/>
      <c r="K58" s="71"/>
      <c r="L58" s="71"/>
      <c r="M58" s="72"/>
      <c r="N58" s="25"/>
    </row>
    <row r="59" spans="1:45" ht="84.75" customHeight="1" x14ac:dyDescent="0.3">
      <c r="A59" s="107" t="s">
        <v>65</v>
      </c>
      <c r="B59" s="108"/>
      <c r="C59" s="108"/>
      <c r="D59" s="108"/>
      <c r="E59" s="108"/>
      <c r="F59" s="108"/>
      <c r="G59" s="108"/>
      <c r="H59" s="113" t="s">
        <v>67</v>
      </c>
      <c r="I59" s="113"/>
      <c r="J59" s="113"/>
      <c r="K59" s="113"/>
      <c r="L59" s="113"/>
      <c r="M59" s="113"/>
    </row>
    <row r="60" spans="1:45" ht="84.75" customHeight="1" x14ac:dyDescent="0.3">
      <c r="A60" s="109"/>
      <c r="B60" s="110"/>
      <c r="C60" s="110"/>
      <c r="D60" s="110"/>
      <c r="E60" s="110"/>
      <c r="F60" s="110"/>
      <c r="G60" s="110"/>
      <c r="H60" s="114" t="s">
        <v>68</v>
      </c>
      <c r="I60" s="114"/>
      <c r="J60" s="114"/>
      <c r="K60" s="114"/>
      <c r="L60" s="114"/>
      <c r="M60" s="114"/>
    </row>
    <row r="61" spans="1:45" ht="84.75" customHeight="1" x14ac:dyDescent="0.3">
      <c r="A61" s="109" t="s">
        <v>66</v>
      </c>
      <c r="B61" s="110"/>
      <c r="C61" s="110"/>
      <c r="D61" s="110"/>
      <c r="E61" s="110"/>
      <c r="F61" s="110"/>
      <c r="G61" s="110"/>
      <c r="H61" s="114" t="s">
        <v>69</v>
      </c>
      <c r="I61" s="114"/>
      <c r="J61" s="114"/>
      <c r="K61" s="114"/>
      <c r="L61" s="114"/>
      <c r="M61" s="114"/>
    </row>
    <row r="62" spans="1:45" ht="84.75" customHeight="1" thickBot="1" x14ac:dyDescent="0.35">
      <c r="A62" s="111"/>
      <c r="B62" s="112"/>
      <c r="C62" s="112"/>
      <c r="D62" s="112"/>
      <c r="E62" s="112"/>
      <c r="F62" s="112"/>
      <c r="G62" s="112"/>
      <c r="H62" s="115" t="s">
        <v>70</v>
      </c>
      <c r="I62" s="115"/>
      <c r="J62" s="115"/>
      <c r="K62" s="115"/>
      <c r="L62" s="115"/>
      <c r="M62" s="115"/>
    </row>
    <row r="63" spans="1:45" ht="22.2" x14ac:dyDescent="0.3">
      <c r="D63" s="60"/>
      <c r="E63" s="61"/>
      <c r="F63" s="61"/>
      <c r="G63" s="61"/>
      <c r="H63" s="61"/>
      <c r="K63" s="62"/>
      <c r="L63" s="62"/>
      <c r="M63" s="62"/>
    </row>
    <row r="64" spans="1:45" ht="22.2" x14ac:dyDescent="0.3">
      <c r="D64" s="63"/>
      <c r="E64" s="61"/>
      <c r="F64" s="61"/>
      <c r="G64" s="61"/>
      <c r="H64" s="61"/>
      <c r="K64" s="62"/>
      <c r="L64" s="62"/>
      <c r="M64" s="64"/>
    </row>
    <row r="65" spans="4:8" ht="22.2" x14ac:dyDescent="0.3">
      <c r="D65" s="63"/>
      <c r="E65" s="61"/>
      <c r="F65" s="61"/>
      <c r="G65" s="61"/>
      <c r="H65" s="61"/>
    </row>
    <row r="66" spans="4:8" ht="22.2" x14ac:dyDescent="0.3">
      <c r="D66" s="63"/>
      <c r="E66" s="61"/>
      <c r="F66" s="61"/>
      <c r="G66" s="61"/>
      <c r="H66" s="61"/>
    </row>
    <row r="67" spans="4:8" ht="22.2" x14ac:dyDescent="0.3">
      <c r="E67" s="65"/>
      <c r="F67" s="65"/>
      <c r="G67" s="65"/>
      <c r="H67" s="65"/>
    </row>
    <row r="68" spans="4:8" ht="22.2" x14ac:dyDescent="0.3">
      <c r="D68" s="63"/>
      <c r="E68" s="61"/>
      <c r="F68" s="61"/>
      <c r="G68" s="61"/>
      <c r="H68" s="61"/>
    </row>
  </sheetData>
  <sheetProtection password="A524" sheet="true" scenarios="true" objects="true"/>
  <mergeCells count="59">
    <mergeCell ref="B57:K57"/>
    <mergeCell ref="A59:G60"/>
    <mergeCell ref="A61:G62"/>
    <mergeCell ref="H59:M59"/>
    <mergeCell ref="H60:M60"/>
    <mergeCell ref="H61:M61"/>
    <mergeCell ref="H62:M62"/>
    <mergeCell ref="A31:M31"/>
    <mergeCell ref="E9:E10"/>
    <mergeCell ref="F9:F10"/>
    <mergeCell ref="G9:G10"/>
    <mergeCell ref="H9:H10"/>
    <mergeCell ref="I9:I10"/>
    <mergeCell ref="C13:M13"/>
    <mergeCell ref="B16:K16"/>
    <mergeCell ref="B17:M17"/>
    <mergeCell ref="B29:K29"/>
    <mergeCell ref="B30:K30"/>
    <mergeCell ref="J9:J10"/>
    <mergeCell ref="K9:K10"/>
    <mergeCell ref="L9:L10"/>
    <mergeCell ref="B12:K12"/>
    <mergeCell ref="A6:M6"/>
    <mergeCell ref="C7:M7"/>
    <mergeCell ref="A9:A10"/>
    <mergeCell ref="B9:B10"/>
    <mergeCell ref="C9:C10"/>
    <mergeCell ref="D9:D10"/>
    <mergeCell ref="M9:M10"/>
    <mergeCell ref="B1:L1"/>
    <mergeCell ref="A3:A4"/>
    <mergeCell ref="B3:B4"/>
    <mergeCell ref="C3:C4"/>
    <mergeCell ref="D3:D4"/>
    <mergeCell ref="G3:H3"/>
    <mergeCell ref="I3:J3"/>
    <mergeCell ref="B2:M2"/>
    <mergeCell ref="M35:M36"/>
    <mergeCell ref="B38:K38"/>
    <mergeCell ref="C39:M39"/>
    <mergeCell ref="B43:M43"/>
    <mergeCell ref="B42:K42"/>
    <mergeCell ref="K35:K36"/>
    <mergeCell ref="B56:K56"/>
    <mergeCell ref="A58:M58"/>
    <mergeCell ref="B55:K55"/>
    <mergeCell ref="A32:M32"/>
    <mergeCell ref="C33:M33"/>
    <mergeCell ref="A35:A36"/>
    <mergeCell ref="B35:B36"/>
    <mergeCell ref="C35:C36"/>
    <mergeCell ref="D35:D36"/>
    <mergeCell ref="E35:E36"/>
    <mergeCell ref="F35:F36"/>
    <mergeCell ref="G35:G36"/>
    <mergeCell ref="H35:H36"/>
    <mergeCell ref="I35:I36"/>
    <mergeCell ref="J35:J36"/>
    <mergeCell ref="L35:L36"/>
  </mergeCells>
  <conditionalFormatting sqref="A59">
    <cfRule type="expression" dxfId="2" priority="6">
      <formula>CELL("protect",INDIRECT(ADDRESS(ROW(),COLUMN())))=1</formula>
    </cfRule>
  </conditionalFormatting>
  <conditionalFormatting sqref="A61">
    <cfRule type="expression" dxfId="1" priority="5">
      <formula>CELL("protect",INDIRECT(ADDRESS(ROW(),COLUMN())))=1</formula>
    </cfRule>
  </conditionalFormatting>
  <conditionalFormatting sqref="H59:H62">
    <cfRule type="expression" dxfId="0" priority="1">
      <formula>CELL("protect",INDIRECT(ADDRESS(ROW(),COLUMN())))=1</formula>
    </cfRule>
  </conditionalFormatting>
  <printOptions horizontalCentered="1"/>
  <pageMargins left="0.39370078740157483" right="0.39370078740157483" top="0.39370078740157483" bottom="0.39370078740157483" header="0.31496062992125984" footer="0.31496062992125984"/>
  <pageSetup paperSize="9" scale="25"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SOR</vt:lpstr>
      <vt:lpstr>SOR!Print_Area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2025-07-10T08:11:40Z</dcterms:created>
  <dc:creator>Mohit mantri</dc:creator>
  <cp:lastModifiedBy>user17</cp:lastModifiedBy>
  <dcterms:modified xsi:type="dcterms:W3CDTF">2025-07-15T11:23:47Z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W_App_Wid" linkTarget="Prop_CW_App_Wid">
    <vt:lpwstr>#REF!</vt:lpwstr>
  </property>
  <property fmtid="{D5CDD505-2E9C-101B-9397-08002B2CF9AE}" pid="3" name="CW_Wid" linkTarget="Prop_CW_Wid">
    <vt:lpwstr>#REF!</vt:lpwstr>
  </property>
</Properties>
</file>